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9440" windowHeight="119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<sst xmlns="http://schemas.openxmlformats.org/spreadsheetml/2006/main" count="298" uniqueCount="294">
  <si>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</si>
  <si>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</si>
  <si>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</si>
  <si>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</si>
  <si>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</si>
  <si>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</si>
  <si>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</si>
  <si>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</si>
  <si>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   НАЛОГОВЫЕ И НЕНАЛОГОВЫЕ ДОХОДЫ</t>
  </si>
  <si>
    <t>000 1 00 00000 00 0000 000</t>
  </si>
  <si>
    <t xml:space="preserve">  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</si>
  <si>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</si>
  <si>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</si>
  <si>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</si>
  <si>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</si>
  <si>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</si>
  <si>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</si>
  <si>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</si>
  <si>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</si>
  <si>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</si>
  <si>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</si>
  <si>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</si>
  <si>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</si>
  <si>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</si>
  <si>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</si>
  <si>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</si>
  <si>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</si>
  <si>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</si>
  <si>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</si>
  <si>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</si>
  <si>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</si>
  <si>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</si>
  <si>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</si>
  <si>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</si>
  <si>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</si>
  <si>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</si>
  <si>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</si>
  <si>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</si>
  <si>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</si>
  <si>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</si>
  <si>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</si>
  <si>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</si>
  <si>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</si>
  <si>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  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</si>
  <si>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</si>
  <si>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 xml:space="preserve">    Минимальный налог, зачисляемый в бюджеты субъектов Российской Федерации</t>
  </si>
  <si>
    <t>000 1 05 01050 01 0000 110</t>
  </si>
  <si>
    <t xml:space="preserve">  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</si>
  <si>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</si>
  <si>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</si>
  <si>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</si>
  <si>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</si>
  <si>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</si>
  <si>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</si>
  <si>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</si>
  <si>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  Налог, взимаемый в связи с применением патентной системы налогообложения</t>
  </si>
  <si>
    <t>000 1 05 04000 02 0000 110</t>
  </si>
  <si>
    <t xml:space="preserve">    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</si>
  <si>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</si>
  <si>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</si>
  <si>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</si>
  <si>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</si>
  <si>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</si>
  <si>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</si>
  <si>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</si>
  <si>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</si>
  <si>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</si>
  <si>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</si>
  <si>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</si>
  <si>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  Земельный налог с организаций, обладающих земельным участком, расположенным в границах городских округов</t>
  </si>
  <si>
    <t>000 1 06 06032 04 0000 110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</si>
  <si>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</si>
  <si>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</si>
  <si>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</si>
  <si>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000 1 06 06042 04 0000 110</t>
  </si>
  <si>
    <t xml:space="preserve">  ГОСУДАРСТВЕННАЯ ПОШЛИНА</t>
  </si>
  <si>
    <t>000 1 08 00000 00 0000 000</t>
  </si>
  <si>
    <t xml:space="preserve">    Государственная пошлина по делам, рассматриваемым в судах общей юрисдикции, мировыми судьями</t>
  </si>
  <si>
    <t>000 1 08 03000 01 0000 110</t>
  </si>
  <si>
    <t xml:space="preserve">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</si>
  <si>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</si>
  <si>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</si>
  <si>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</si>
  <si>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</si>
  <si>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</si>
  <si>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</si>
  <si>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</si>
  <si>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</si>
  <si>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</si>
  <si>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</si>
  <si>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</si>
  <si>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</si>
  <si>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</si>
  <si>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</si>
  <si>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</si>
  <si>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</si>
  <si>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</si>
  <si>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</si>
  <si>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</si>
  <si>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</si>
  <si>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</si>
  <si>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</si>
  <si>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</si>
  <si>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</si>
  <si>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</si>
  <si>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</si>
  <si>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</si>
  <si>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</si>
  <si>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</si>
  <si>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</si>
  <si>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</si>
  <si>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 xml:space="preserve">    ПЛАТЕЖИ ПРИ ПОЛЬЗОВАНИИ ПРИРОДНЫМИ РЕСУРСАМИ</t>
  </si>
  <si>
    <t>000 1 12 00000 00 0000 000</t>
  </si>
  <si>
    <t xml:space="preserve">    Плата за негативное воздействие на окружающую среду</t>
  </si>
  <si>
    <t>000 1 12 01000 01 0000 120</t>
  </si>
  <si>
    <t xml:space="preserve">    Плата за выбросы загрязняющих веществ в атмосферный воздух стационарными объектами</t>
  </si>
  <si>
    <t>000 1 12 01010 01 0000 120</t>
  </si>
  <si>
    <t xml:space="preserve">    Плата за выбросы загрязняющих веществ в атмосферный воздух передвижными объектами</t>
  </si>
  <si>
    <t>000 1 12 01020 01 0000 120</t>
  </si>
  <si>
    <t xml:space="preserve">    Плата за сбросы загрязняющих веществ в водные объекты</t>
  </si>
  <si>
    <t>000 1 12 01030 01 0000 120</t>
  </si>
  <si>
    <t xml:space="preserve">    Плата за размещение отходов производства и потребления</t>
  </si>
  <si>
    <t>000 1 12 01040 01 0000 120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</si>
  <si>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</si>
  <si>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</si>
  <si>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</si>
  <si>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</si>
  <si>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</si>
  <si>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</si>
  <si>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</si>
  <si>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</si>
  <si>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</si>
  <si>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</si>
  <si>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округов</t>
  </si>
  <si>
    <t>000 1 13 02994 04 0000 130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</si>
  <si>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</si>
  <si>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</si>
  <si>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</si>
  <si>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</si>
  <si>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</si>
  <si>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</si>
  <si>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</si>
  <si>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</si>
  <si>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</si>
  <si>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</si>
  <si>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</si>
  <si>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</si>
  <si>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</si>
  <si>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</si>
  <si>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</si>
  <si>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</si>
  <si>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</si>
  <si>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</si>
  <si>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  ШТРАФЫ, САНКЦИИ, ВОЗМЕЩЕНИЕ УЩЕРБА</t>
  </si>
  <si>
    <t>000 1 16 00000 00 0000 000</t>
  </si>
  <si>
    <t xml:space="preserve">    Денежные взыскания (штрафы) за нарушение законодательства о налогах и сборах</t>
  </si>
  <si>
    <t>000 1 16 03000 00 0000 140</t>
  </si>
  <si>
    <t xml:space="preserve">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</si>
  <si>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000 1 16 03010 01 0000 140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</si>
  <si>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</si>
  <si>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</si>
  <si>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</si>
  <si>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</si>
  <si>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</si>
  <si>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</si>
  <si>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</si>
  <si>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</si>
  <si>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 xml:space="preserve">    Денежные взыскания (штрафы) за правонарушения в области дорожного движения</t>
  </si>
  <si>
    <t>000 1 16 30000 01 0000 140</t>
  </si>
  <si>
    <t xml:space="preserve">    Прочие денежные взыскания (штрафы) за правонарушения в области дорожного движения</t>
  </si>
  <si>
    <t>000 1 16 30030 01 0000 140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</si>
  <si>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</si>
  <si>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</si>
  <si>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</si>
  <si>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</si>
  <si>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</si>
  <si>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</si>
  <si>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</si>
  <si>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</si>
  <si>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 xml:space="preserve">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</si>
  <si>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</si>
  <si>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 xml:space="preserve">    Прочие поступления от денежных взысканий (штрафов) и иных сумм в возмещение ущерба</t>
  </si>
  <si>
    <t>000 1 16 90000 00 0000 140</t>
  </si>
  <si>
    <t xml:space="preserve">    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</si>
  <si>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</si>
  <si>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</si>
  <si>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</si>
  <si>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</si>
  <si>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</si>
  <si>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округов</t>
  </si>
  <si>
    <t>000 1 17 01040 04 0000 180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</si>
  <si>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</si>
  <si>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</si>
  <si>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округов</t>
  </si>
  <si>
    <t>000 1 17 05040 04 0000 180</t>
  </si>
  <si>
    <t xml:space="preserve">    БЕЗВОЗМЕЗДНЫЕ ПОСТУПЛЕНИЯ</t>
  </si>
  <si>
    <t>000 2 00 00000 00 0000 000</t>
  </si>
  <si>
    <t xml:space="preserve">    БЕЗВОЗМЕЗДНЫЕ ПОСТУПЛЕНИЯ ОТ ДРУГИХ БЮДЖЕТОВ БЮДЖЕТНОЙ СИСТЕМЫ РОССИЙСКОЙ ФЕДЕРАЦИИ</t>
  </si>
  <si>
    <t>000 2 02 00000 00 0000 000</t>
  </si>
  <si>
    <t xml:space="preserve">    Дотации бюджетам бюджетной системы Российской Федерации</t>
  </si>
  <si>
    <t>000 2 02 01000 00 0000 151</t>
  </si>
  <si>
    <t xml:space="preserve">    Дотации на выравнивание бюджетной обеспеченности</t>
  </si>
  <si>
    <t>000 2 02 01001 00 0000 151</t>
  </si>
  <si>
    <t xml:space="preserve">    Дотации бюджетам городских округов на выравнивание бюджетной обеспеченности</t>
  </si>
  <si>
    <t>000 2 02 01001 04 0000 151</t>
  </si>
  <si>
    <t xml:space="preserve">    Дотации бюджетам на поддержку мер по обеспечению сбалансированности бюджетов</t>
  </si>
  <si>
    <t>000 2 02 01003 00 0000 151</t>
  </si>
  <si>
    <t xml:space="preserve">    Дотации бюджетам городских округов на поддержку мер по обеспечению сбалансированности бюджетов</t>
  </si>
  <si>
    <t>000 2 02 01003 04 0000 151</t>
  </si>
  <si>
    <t xml:space="preserve">    Субсидии бюджетам бюджетной системы Российской Федерации (межбюджетные субсидии)</t>
  </si>
  <si>
    <t>000 2 02 02000 00 0000 151</t>
  </si>
  <si>
    <t xml:space="preserve">  Субсидии бюджетам на обеспечение жильем молодых семей</t>
  </si>
  <si>
    <t>000 2 02 02008 00 0000 151</t>
  </si>
  <si>
    <t xml:space="preserve">  Субсидии бюджетам городских округов на обеспечение жильем молодых семей</t>
  </si>
  <si>
    <t>000 2 02 02008 04 0000 151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</si>
  <si>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</si>
  <si>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</si>
  <si>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</si>
  <si>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</si>
  <si>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 xml:space="preserve">  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</si>
  <si>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</si>
  <si>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 xml:space="preserve">  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</si>
  <si>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</si>
  <si>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 xml:space="preserve">  Субсидии бюджетам на реализацию федеральных целевых программ</t>
  </si>
  <si>
    <t>000 2 02 02051 00 0000 151</t>
  </si>
  <si>
    <t xml:space="preserve">  Субсидии бюджетам городских округов на реализацию федеральных целевых программ</t>
  </si>
  <si>
    <t>000 2 02 02051 04 0000 151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</si>
  <si>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</si>
  <si>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</si>
  <si>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</si>
  <si>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</si>
  <si>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</si>
  <si>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</si>
  <si>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 xml:space="preserve">  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</si>
  <si>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</si>
  <si>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 xml:space="preserve">    Прочие субсидии</t>
  </si>
  <si>
    <t>000 2 02 02999 00 0000 151</t>
  </si>
  <si>
    <t xml:space="preserve">    Прочие субсидии бюджетам городских округов</t>
  </si>
  <si>
    <t>000 2 02 02999 04 0000 151</t>
  </si>
  <si>
    <t xml:space="preserve">    Субвенции бюджетам бюджетной системы Российской Федерации</t>
  </si>
  <si>
    <t>000 2 02 03000 00 0000 151</t>
  </si>
  <si>
    <t xml:space="preserve">    Субвенции бюджетам на государственную регистрацию актов гражданского состояния</t>
  </si>
  <si>
    <t>000 2 02 03003 00 0000 151</t>
  </si>
  <si>
    <t xml:space="preserve">    Субвенции бюджетам городских округов на государственную регистрацию актов гражданского состояния</t>
  </si>
  <si>
    <t>000 2 02 03003 04 0000 151</t>
  </si>
  <si>
    <t xml:space="preserve">  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</si>
  <si>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</si>
  <si>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  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</si>
  <si>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</si>
  <si>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 xml:space="preserve">    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</si>
  <si>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</si>
  <si>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 xml:space="preserve"> 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</si>
  <si>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</si>
  <si>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 xml:space="preserve">  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</si>
  <si>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</si>
  <si>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 xml:space="preserve">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</si>
  <si>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</si>
  <si>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 xml:space="preserve">  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</si>
  <si>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</si>
  <si>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 xml:space="preserve">    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</si>
  <si>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</si>
  <si>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</si>
  <si>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</si>
  <si>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 xml:space="preserve">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</si>
  <si>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>000 2 02 03119 04 0000 151</t>
  </si>
  <si>
    <t xml:space="preserve">  Субвенции бюджетам на проведение Всероссийской сельскохозяйственной переписи в 2016 году</t>
  </si>
  <si>
    <t>000 2 02 03121 00 0000 151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</si>
  <si>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</si>
  <si>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>000 2 02 03121 04 0000 151</t>
  </si>
  <si>
    <t xml:space="preserve">    Прочие субвенции</t>
  </si>
  <si>
    <t>000 2 02 03999 00 0000 151</t>
  </si>
  <si>
    <t xml:space="preserve">    Прочие субвенции бюджетам городских округов</t>
  </si>
  <si>
    <t>000 2 02 03999 04 0000 151</t>
  </si>
  <si>
    <t xml:space="preserve">    Иные межбюджетные трансферты</t>
  </si>
  <si>
    <t>000 2 02 04000 00 0000 151</t>
  </si>
  <si>
    <t xml:space="preserve">  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</si>
  <si>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</si>
  <si>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 xml:space="preserve"> 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</si>
  <si>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</si>
  <si>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</si>
  <si>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</si>
  <si>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округов</t>
  </si>
  <si>
    <t>000 2 07 04000 04 0000 180</t>
  </si>
  <si>
    <t>000 2 07 04050 04 0000 180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</si>
  <si>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</si>
  <si>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</si>
  <si>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</si>
  <si>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</si>
  <si>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Приложение № 1</t>
  </si>
  <si>
    <t>(рублей)</t>
  </si>
  <si>
    <t xml:space="preserve"> Доходы бюджета муниципального образования город Полярные Зори                                                                                                                        по кодам классификации доходов бюджетов за 2016 год </t>
  </si>
  <si>
    <t>города  Полярные Зори</t>
  </si>
  <si>
    <t>к решению Совета депутатов</t>
  </si>
  <si>
    <t>от 17 мая 2017  № 195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</si>
</sst>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58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">
      <alignment horizontal="left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9" fontId="32" fillId="0" borderId="0">
      <alignment/>
      <protection/>
    </xf>
    <xf numFmtId="0" fontId="32" fillId="0" borderId="0">
      <alignment wrapText="1"/>
      <protection/>
    </xf>
    <xf numFmtId="0" fontId="34" fillId="0" borderId="0">
      <alignment wrapText="1"/>
      <protection/>
    </xf>
    <xf numFmtId="0" fontId="34" fillId="0" borderId="2">
      <alignment horizontal="left"/>
      <protection/>
    </xf>
    <xf numFmtId="0" fontId="34" fillId="0" borderId="3">
      <alignment horizontal="left" wrapText="1" indent="2"/>
      <protection/>
    </xf>
    <xf numFmtId="0" fontId="34" fillId="0" borderId="4">
      <alignment horizontal="left" wrapText="1"/>
      <protection/>
    </xf>
    <xf numFmtId="0" fontId="34" fillId="0" borderId="5">
      <alignment horizontal="left" wrapText="1" indent="2"/>
      <protection/>
    </xf>
    <xf numFmtId="0" fontId="32" fillId="20" borderId="6">
      <alignment/>
      <protection/>
    </xf>
    <xf numFmtId="0" fontId="32" fillId="20" borderId="7">
      <alignment/>
      <protection/>
    </xf>
    <xf numFmtId="49" fontId="34" fillId="0" borderId="0">
      <alignment wrapText="1"/>
      <protection/>
    </xf>
    <xf numFmtId="49" fontId="34" fillId="0" borderId="2">
      <alignment horizontal="left"/>
      <protection/>
    </xf>
    <xf numFmtId="0" fontId="34" fillId="0" borderId="8">
      <alignment horizontal="center" vertical="center" shrinkToFit="1"/>
      <protection/>
    </xf>
    <xf numFmtId="0" fontId="34" fillId="0" borderId="9">
      <alignment horizontal="center" vertical="center" shrinkToFit="1"/>
      <protection/>
    </xf>
    <xf numFmtId="0" fontId="32" fillId="20" borderId="10">
      <alignment/>
      <protection/>
    </xf>
    <xf numFmtId="49" fontId="34" fillId="0" borderId="0">
      <alignment horizontal="center"/>
      <protection/>
    </xf>
    <xf numFmtId="0" fontId="34" fillId="0" borderId="2">
      <alignment horizontal="center" shrinkToFit="1"/>
      <protection/>
    </xf>
    <xf numFmtId="49" fontId="34" fillId="0" borderId="11">
      <alignment horizontal="center" vertical="center"/>
      <protection/>
    </xf>
    <xf numFmtId="49" fontId="34" fillId="0" borderId="1">
      <alignment horizontal="center" vertical="center"/>
      <protection/>
    </xf>
    <xf numFmtId="49" fontId="34" fillId="0" borderId="2">
      <alignment horizontal="center" vertical="center" shrinkToFit="1"/>
      <protection/>
    </xf>
    <xf numFmtId="165" fontId="34" fillId="0" borderId="1">
      <alignment horizontal="right" vertical="center" shrinkToFit="1"/>
      <protection/>
    </xf>
    <xf numFmtId="4" fontId="34" fillId="0" borderId="1">
      <alignment horizontal="right" shrinkToFit="1"/>
      <protection/>
    </xf>
    <xf numFmtId="49" fontId="35" fillId="0" borderId="0">
      <alignment/>
      <protection/>
    </xf>
    <xf numFmtId="49" fontId="32" fillId="0" borderId="2">
      <alignment shrinkToFit="1"/>
      <protection/>
    </xf>
    <xf numFmtId="49" fontId="34" fillId="0" borderId="2">
      <alignment horizontal="right"/>
      <protection/>
    </xf>
    <xf numFmtId="165" fontId="34" fillId="0" borderId="12">
      <alignment horizontal="right" vertical="center" shrinkToFit="1"/>
      <protection/>
    </xf>
    <xf numFmtId="4" fontId="34" fillId="0" borderId="12">
      <alignment horizontal="right" shrinkToFit="1"/>
      <protection/>
    </xf>
    <xf numFmtId="0" fontId="32" fillId="20" borderId="2">
      <alignment/>
      <protection/>
    </xf>
    <xf numFmtId="0" fontId="36" fillId="0" borderId="12">
      <alignment wrapText="1"/>
      <protection/>
    </xf>
    <xf numFmtId="0" fontId="36" fillId="0" borderId="12">
      <alignment/>
      <protection/>
    </xf>
    <xf numFmtId="49" fontId="34" fillId="0" borderId="12">
      <alignment horizontal="center" shrinkToFit="1"/>
      <protection/>
    </xf>
    <xf numFmtId="49" fontId="34" fillId="0" borderId="1">
      <alignment horizontal="center" vertical="center" shrinkToFit="1"/>
      <protection/>
    </xf>
    <xf numFmtId="0" fontId="32" fillId="0" borderId="13">
      <alignment horizontal="left"/>
      <protection/>
    </xf>
    <xf numFmtId="0" fontId="37" fillId="0" borderId="0">
      <alignment horizontal="center"/>
      <protection/>
    </xf>
    <xf numFmtId="0" fontId="32" fillId="0" borderId="0">
      <alignment horizontal="left"/>
      <protection/>
    </xf>
    <xf numFmtId="49" fontId="34" fillId="0" borderId="0">
      <alignment horizontal="left"/>
      <protection/>
    </xf>
    <xf numFmtId="0" fontId="32" fillId="0" borderId="2">
      <alignment/>
      <protection/>
    </xf>
    <xf numFmtId="0" fontId="32" fillId="0" borderId="1">
      <alignment horizontal="left"/>
      <protection/>
    </xf>
    <xf numFmtId="0" fontId="32" fillId="0" borderId="13">
      <alignment/>
      <protection/>
    </xf>
    <xf numFmtId="0" fontId="32" fillId="20" borderId="14">
      <alignment/>
      <protection/>
    </xf>
    <xf numFmtId="0" fontId="32" fillId="0" borderId="15">
      <alignment horizontal="left"/>
      <protection/>
    </xf>
    <xf numFmtId="0" fontId="34" fillId="0" borderId="2">
      <alignment horizontal="center" wrapText="1"/>
      <protection/>
    </xf>
    <xf numFmtId="0" fontId="37" fillId="0" borderId="13">
      <alignment horizontal="center"/>
      <protection/>
    </xf>
    <xf numFmtId="0" fontId="32" fillId="0" borderId="0">
      <alignment horizontal="center"/>
      <protection/>
    </xf>
    <xf numFmtId="0" fontId="34" fillId="0" borderId="2">
      <alignment horizontal="center"/>
      <protection/>
    </xf>
    <xf numFmtId="0" fontId="34" fillId="0" borderId="0">
      <alignment horizontal="center"/>
      <protection/>
    </xf>
    <xf numFmtId="0" fontId="35" fillId="0" borderId="0">
      <alignment horizontal="left"/>
      <protection/>
    </xf>
    <xf numFmtId="0" fontId="34" fillId="0" borderId="15">
      <alignment/>
      <protection/>
    </xf>
    <xf numFmtId="0" fontId="37" fillId="0" borderId="0">
      <alignment/>
      <protection/>
    </xf>
    <xf numFmtId="49" fontId="32" fillId="0" borderId="15">
      <alignment/>
      <protection/>
    </xf>
    <xf numFmtId="49" fontId="37" fillId="0" borderId="0">
      <alignment/>
      <protection/>
    </xf>
    <xf numFmtId="0" fontId="32" fillId="20" borderId="0">
      <alignment/>
      <protection/>
    </xf>
    <xf numFmtId="0" fontId="32" fillId="0" borderId="0">
      <alignment/>
      <protection/>
    </xf>
    <xf numFmtId="0" fontId="38" fillId="0" borderId="0">
      <alignment horizontal="center"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 horizontal="left"/>
      <protection/>
    </xf>
    <xf numFmtId="0" fontId="38" fillId="0" borderId="2">
      <alignment horizontal="center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center"/>
      <protection/>
    </xf>
    <xf numFmtId="0" fontId="34" fillId="0" borderId="3">
      <alignment horizontal="left" wrapText="1"/>
      <protection/>
    </xf>
    <xf numFmtId="0" fontId="34" fillId="0" borderId="5">
      <alignment horizontal="left" wrapText="1"/>
      <protection/>
    </xf>
    <xf numFmtId="0" fontId="34" fillId="0" borderId="16">
      <alignment horizontal="left" wrapText="1" indent="2"/>
      <protection/>
    </xf>
    <xf numFmtId="0" fontId="32" fillId="20" borderId="13">
      <alignment/>
      <protection/>
    </xf>
    <xf numFmtId="0" fontId="39" fillId="0" borderId="0">
      <alignment/>
      <protection/>
    </xf>
    <xf numFmtId="0" fontId="34" fillId="0" borderId="2">
      <alignment horizontal="left" wrapText="1"/>
      <protection/>
    </xf>
    <xf numFmtId="0" fontId="34" fillId="0" borderId="10">
      <alignment horizontal="left" wrapText="1"/>
      <protection/>
    </xf>
    <xf numFmtId="0" fontId="34" fillId="0" borderId="13">
      <alignment horizontal="left"/>
      <protection/>
    </xf>
    <xf numFmtId="0" fontId="34" fillId="0" borderId="17">
      <alignment horizontal="center" vertical="center"/>
      <protection/>
    </xf>
    <xf numFmtId="49" fontId="34" fillId="0" borderId="8">
      <alignment horizontal="center" wrapText="1"/>
      <protection/>
    </xf>
    <xf numFmtId="49" fontId="34" fillId="0" borderId="18">
      <alignment horizontal="center" shrinkToFit="1"/>
      <protection/>
    </xf>
    <xf numFmtId="49" fontId="34" fillId="0" borderId="19">
      <alignment horizontal="center" shrinkToFit="1"/>
      <protection/>
    </xf>
    <xf numFmtId="0" fontId="40" fillId="0" borderId="0">
      <alignment/>
      <protection/>
    </xf>
    <xf numFmtId="49" fontId="34" fillId="0" borderId="11">
      <alignment horizontal="center"/>
      <protection/>
    </xf>
    <xf numFmtId="49" fontId="34" fillId="0" borderId="20">
      <alignment horizontal="center"/>
      <protection/>
    </xf>
    <xf numFmtId="49" fontId="34" fillId="0" borderId="21">
      <alignment horizontal="center"/>
      <protection/>
    </xf>
    <xf numFmtId="49" fontId="34" fillId="0" borderId="0">
      <alignment/>
      <protection/>
    </xf>
    <xf numFmtId="49" fontId="34" fillId="0" borderId="13">
      <alignment/>
      <protection/>
    </xf>
    <xf numFmtId="49" fontId="34" fillId="0" borderId="1">
      <alignment horizontal="center" vertical="top" wrapText="1"/>
      <protection/>
    </xf>
    <xf numFmtId="49" fontId="34" fillId="0" borderId="17">
      <alignment horizontal="center" vertical="center"/>
      <protection/>
    </xf>
    <xf numFmtId="4" fontId="34" fillId="0" borderId="11">
      <alignment horizontal="right" shrinkToFit="1"/>
      <protection/>
    </xf>
    <xf numFmtId="4" fontId="34" fillId="0" borderId="20">
      <alignment horizontal="right" shrinkToFit="1"/>
      <protection/>
    </xf>
    <xf numFmtId="4" fontId="34" fillId="0" borderId="21">
      <alignment horizontal="right" shrinkToFit="1"/>
      <protection/>
    </xf>
    <xf numFmtId="0" fontId="40" fillId="0" borderId="22">
      <alignment/>
      <protection/>
    </xf>
    <xf numFmtId="0" fontId="34" fillId="0" borderId="23">
      <alignment horizontal="right"/>
      <protection/>
    </xf>
    <xf numFmtId="49" fontId="34" fillId="0" borderId="23">
      <alignment horizontal="right" vertical="center"/>
      <protection/>
    </xf>
    <xf numFmtId="49" fontId="34" fillId="0" borderId="23">
      <alignment horizontal="right"/>
      <protection/>
    </xf>
    <xf numFmtId="49" fontId="34" fillId="0" borderId="23">
      <alignment/>
      <protection/>
    </xf>
    <xf numFmtId="0" fontId="34" fillId="0" borderId="2">
      <alignment horizontal="center"/>
      <protection/>
    </xf>
    <xf numFmtId="0" fontId="34" fillId="0" borderId="17">
      <alignment horizontal="center"/>
      <protection/>
    </xf>
    <xf numFmtId="49" fontId="34" fillId="0" borderId="24">
      <alignment horizontal="center"/>
      <protection/>
    </xf>
    <xf numFmtId="164" fontId="34" fillId="0" borderId="25">
      <alignment horizontal="center"/>
      <protection/>
    </xf>
    <xf numFmtId="49" fontId="34" fillId="0" borderId="25">
      <alignment horizontal="center" vertical="center"/>
      <protection/>
    </xf>
    <xf numFmtId="49" fontId="34" fillId="0" borderId="25">
      <alignment horizontal="center"/>
      <protection/>
    </xf>
    <xf numFmtId="49" fontId="34" fillId="0" borderId="26">
      <alignment horizontal="center"/>
      <protection/>
    </xf>
    <xf numFmtId="0" fontId="41" fillId="0" borderId="0">
      <alignment horizontal="right"/>
      <protection/>
    </xf>
    <xf numFmtId="0" fontId="41" fillId="0" borderId="27">
      <alignment horizontal="right"/>
      <protection/>
    </xf>
    <xf numFmtId="0" fontId="41" fillId="0" borderId="28">
      <alignment horizontal="right"/>
      <protection/>
    </xf>
    <xf numFmtId="0" fontId="38" fillId="0" borderId="2">
      <alignment horizontal="center"/>
      <protection/>
    </xf>
    <xf numFmtId="0" fontId="32" fillId="0" borderId="29">
      <alignment/>
      <protection/>
    </xf>
    <xf numFmtId="0" fontId="32" fillId="0" borderId="27">
      <alignment/>
      <protection/>
    </xf>
    <xf numFmtId="49" fontId="41" fillId="0" borderId="0">
      <alignment/>
      <protection/>
    </xf>
    <xf numFmtId="0" fontId="38" fillId="0" borderId="0">
      <alignment horizontal="center"/>
      <protection/>
    </xf>
    <xf numFmtId="0" fontId="34" fillId="0" borderId="30">
      <alignment horizontal="left" wrapText="1"/>
      <protection/>
    </xf>
    <xf numFmtId="0" fontId="32" fillId="20" borderId="31">
      <alignment/>
      <protection/>
    </xf>
    <xf numFmtId="0" fontId="34" fillId="0" borderId="12">
      <alignment horizontal="left" wrapText="1"/>
      <protection/>
    </xf>
    <xf numFmtId="0" fontId="39" fillId="0" borderId="13">
      <alignment/>
      <protection/>
    </xf>
    <xf numFmtId="0" fontId="34" fillId="0" borderId="8">
      <alignment horizontal="center" shrinkToFit="1"/>
      <protection/>
    </xf>
    <xf numFmtId="0" fontId="34" fillId="0" borderId="18">
      <alignment horizontal="center" shrinkToFit="1"/>
      <protection/>
    </xf>
    <xf numFmtId="49" fontId="34" fillId="0" borderId="19">
      <alignment horizontal="center" wrapText="1"/>
      <protection/>
    </xf>
    <xf numFmtId="0" fontId="32" fillId="20" borderId="32">
      <alignment/>
      <protection/>
    </xf>
    <xf numFmtId="49" fontId="34" fillId="0" borderId="33">
      <alignment horizontal="center" shrinkToFit="1"/>
      <protection/>
    </xf>
    <xf numFmtId="0" fontId="39" fillId="0" borderId="15">
      <alignment/>
      <protection/>
    </xf>
    <xf numFmtId="0" fontId="34" fillId="0" borderId="17">
      <alignment horizontal="center" vertical="center" shrinkToFit="1"/>
      <protection/>
    </xf>
    <xf numFmtId="49" fontId="34" fillId="0" borderId="21">
      <alignment horizontal="center" wrapText="1"/>
      <protection/>
    </xf>
    <xf numFmtId="49" fontId="34" fillId="0" borderId="34">
      <alignment horizontal="center"/>
      <protection/>
    </xf>
    <xf numFmtId="49" fontId="34" fillId="0" borderId="17">
      <alignment horizontal="center" vertical="center" shrinkToFit="1"/>
      <protection/>
    </xf>
    <xf numFmtId="165" fontId="34" fillId="0" borderId="20">
      <alignment horizontal="right" shrinkToFit="1"/>
      <protection/>
    </xf>
    <xf numFmtId="4" fontId="34" fillId="0" borderId="21">
      <alignment horizontal="right" wrapText="1"/>
      <protection/>
    </xf>
    <xf numFmtId="4" fontId="34" fillId="0" borderId="34">
      <alignment horizontal="right" shrinkToFit="1"/>
      <protection/>
    </xf>
    <xf numFmtId="49" fontId="34" fillId="0" borderId="0">
      <alignment horizontal="right"/>
      <protection/>
    </xf>
    <xf numFmtId="4" fontId="34" fillId="0" borderId="35">
      <alignment horizontal="right" shrinkToFit="1"/>
      <protection/>
    </xf>
    <xf numFmtId="165" fontId="34" fillId="0" borderId="36">
      <alignment horizontal="right" shrinkToFit="1"/>
      <protection/>
    </xf>
    <xf numFmtId="4" fontId="34" fillId="0" borderId="16">
      <alignment horizontal="right" wrapText="1"/>
      <protection/>
    </xf>
    <xf numFmtId="49" fontId="34" fillId="0" borderId="37">
      <alignment horizontal="center"/>
      <protection/>
    </xf>
    <xf numFmtId="0" fontId="38" fillId="0" borderId="27">
      <alignment horizontal="center"/>
      <protection/>
    </xf>
    <xf numFmtId="49" fontId="32" fillId="0" borderId="27">
      <alignment/>
      <protection/>
    </xf>
    <xf numFmtId="49" fontId="32" fillId="0" borderId="28">
      <alignment/>
      <protection/>
    </xf>
    <xf numFmtId="0" fontId="32" fillId="0" borderId="28">
      <alignment wrapText="1"/>
      <protection/>
    </xf>
    <xf numFmtId="0" fontId="32" fillId="0" borderId="28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27" borderId="38" applyNumberFormat="0" applyAlignment="0" applyProtection="0"/>
    <xf numFmtId="0" fontId="43" fillId="28" borderId="39" applyNumberFormat="0" applyAlignment="0" applyProtection="0"/>
    <xf numFmtId="0" fontId="44" fillId="28" borderId="3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43" applyNumberFormat="0" applyFill="0" applyAlignment="0" applyProtection="0"/>
    <xf numFmtId="0" fontId="49" fillId="29" borderId="44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4" fillId="0" borderId="46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90" applyNumberFormat="1" applyProtection="1">
      <alignment/>
      <protection/>
    </xf>
    <xf numFmtId="0" fontId="39" fillId="0" borderId="0" xfId="102" applyNumberFormat="1" applyProtection="1">
      <alignment/>
      <protection/>
    </xf>
    <xf numFmtId="0" fontId="38" fillId="0" borderId="2" xfId="136" applyNumberFormat="1" applyProtection="1">
      <alignment horizontal="center"/>
      <protection/>
    </xf>
    <xf numFmtId="0" fontId="38" fillId="0" borderId="0" xfId="140" applyNumberFormat="1" applyProtection="1">
      <alignment horizontal="center"/>
      <protection/>
    </xf>
    <xf numFmtId="0" fontId="32" fillId="0" borderId="29" xfId="137" applyNumberFormat="1" applyProtection="1">
      <alignment/>
      <protection/>
    </xf>
    <xf numFmtId="0" fontId="32" fillId="0" borderId="27" xfId="138" applyNumberFormat="1" applyProtection="1">
      <alignment/>
      <protection/>
    </xf>
    <xf numFmtId="0" fontId="32" fillId="0" borderId="0" xfId="138" applyNumberFormat="1" applyBorder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57" fillId="0" borderId="2" xfId="95" applyNumberFormat="1" applyFont="1" applyBorder="1" applyAlignment="1" applyProtection="1">
      <alignment/>
      <protection/>
    </xf>
    <xf numFmtId="0" fontId="57" fillId="0" borderId="2" xfId="95" applyFont="1" applyBorder="1" applyAlignment="1" applyProtection="1">
      <alignment/>
      <protection locked="0"/>
    </xf>
    <xf numFmtId="0" fontId="41" fillId="0" borderId="47" xfId="99" applyNumberFormat="1" applyFont="1" applyBorder="1" applyProtection="1">
      <alignment horizontal="left" wrapText="1"/>
      <protection/>
    </xf>
    <xf numFmtId="49" fontId="41" fillId="0" borderId="47" xfId="112" applyNumberFormat="1" applyFont="1" applyBorder="1" applyProtection="1">
      <alignment horizontal="center"/>
      <protection/>
    </xf>
    <xf numFmtId="4" fontId="41" fillId="0" borderId="47" xfId="119" applyNumberFormat="1" applyFont="1" applyBorder="1" applyProtection="1">
      <alignment horizontal="right" shrinkToFit="1"/>
      <protection/>
    </xf>
    <xf numFmtId="0" fontId="41" fillId="0" borderId="47" xfId="100" applyNumberFormat="1" applyFont="1" applyBorder="1" applyProtection="1">
      <alignment horizontal="left" wrapText="1" indent="2"/>
      <protection/>
    </xf>
    <xf numFmtId="49" fontId="41" fillId="0" borderId="47" xfId="113" applyNumberFormat="1" applyFont="1" applyBorder="1" applyProtection="1">
      <alignment horizontal="center"/>
      <protection/>
    </xf>
    <xf numFmtId="4" fontId="41" fillId="0" borderId="47" xfId="120" applyNumberFormat="1" applyFont="1" applyBorder="1" applyProtection="1">
      <alignment horizontal="right" shrinkToFit="1"/>
      <protection/>
    </xf>
    <xf numFmtId="0" fontId="41" fillId="0" borderId="2" xfId="95" applyFont="1" applyBorder="1" applyAlignment="1" applyProtection="1">
      <alignment horizontal="right"/>
      <protection locked="0"/>
    </xf>
    <xf numFmtId="0" fontId="57" fillId="0" borderId="47" xfId="98" applyNumberFormat="1" applyFont="1" applyBorder="1" applyProtection="1">
      <alignment horizontal="left" wrapText="1"/>
      <protection/>
    </xf>
    <xf numFmtId="49" fontId="57" fillId="0" borderId="47" xfId="111" applyNumberFormat="1" applyFont="1" applyBorder="1" applyProtection="1">
      <alignment horizontal="center"/>
      <protection/>
    </xf>
    <xf numFmtId="4" fontId="57" fillId="0" borderId="47" xfId="118" applyNumberFormat="1" applyFont="1" applyBorder="1" applyProtection="1">
      <alignment horizontal="right" shrinkToFit="1"/>
      <protection/>
    </xf>
    <xf numFmtId="4" fontId="57" fillId="0" borderId="47" xfId="120" applyNumberFormat="1" applyFont="1" applyBorder="1" applyProtection="1">
      <alignment horizontal="right" shrinkToFit="1"/>
      <protection/>
    </xf>
    <xf numFmtId="0" fontId="57" fillId="0" borderId="47" xfId="100" applyNumberFormat="1" applyFont="1" applyBorder="1" applyProtection="1">
      <alignment horizontal="left" wrapText="1" indent="2"/>
      <protection/>
    </xf>
    <xf numFmtId="49" fontId="57" fillId="0" borderId="47" xfId="113" applyNumberFormat="1" applyFont="1" applyBorder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1" fillId="0" borderId="0" xfId="90" applyNumberFormat="1" applyFont="1" applyAlignment="1" applyProtection="1">
      <alignment horizontal="center"/>
      <protection/>
    </xf>
    <xf numFmtId="0" fontId="57" fillId="0" borderId="1" xfId="96" applyNumberFormat="1" applyFont="1" applyBorder="1" applyProtection="1">
      <alignment horizontal="center" vertical="top" wrapText="1"/>
      <protection/>
    </xf>
    <xf numFmtId="0" fontId="57" fillId="0" borderId="1" xfId="96" applyFont="1" applyBorder="1" applyProtection="1">
      <alignment horizontal="center" vertical="top" wrapText="1"/>
      <protection locked="0"/>
    </xf>
    <xf numFmtId="49" fontId="57" fillId="0" borderId="1" xfId="116" applyNumberFormat="1" applyFont="1" applyBorder="1" applyProtection="1">
      <alignment horizontal="center" vertical="top" wrapText="1"/>
      <protection/>
    </xf>
    <xf numFmtId="49" fontId="57" fillId="0" borderId="1" xfId="116" applyFont="1" applyBorder="1" applyProtection="1">
      <alignment horizontal="center" vertical="top" wrapText="1"/>
      <protection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tabSelected="1" zoomScalePageLayoutView="0" workbookViewId="0" topLeftCell="A1">
      <selection activeCell="A6" sqref="A6:E6"/>
    </sheetView>
  </sheetViews>
  <sheetFormatPr defaultColWidth="9.140625" defaultRowHeight="15"/>
  <cols>
    <col min="1" max="1" width="45.00390625" style="1" customWidth="1"/>
    <col min="2" max="2" width="28.28125" style="1" customWidth="1"/>
    <col min="3" max="5" width="19.8515625" style="1" customWidth="1"/>
    <col min="6" max="6" width="9.140625" style="1" hidden="1" customWidth="1"/>
    <col min="7" max="7" width="6.8515625" style="1" customWidth="1"/>
    <col min="8" max="16384" width="9.140625" style="1" customWidth="1"/>
  </cols>
  <sheetData>
    <row r="1" spans="1:5" ht="15.75">
      <c r="A1" s="9"/>
      <c r="B1" s="9"/>
      <c r="C1" s="9"/>
      <c r="D1" s="27" t="s">
        <v>288</v>
      </c>
      <c r="E1" s="27"/>
    </row>
    <row r="2" spans="1:5" ht="15.75">
      <c r="A2" s="9"/>
      <c r="B2" s="9"/>
      <c r="C2" s="9"/>
      <c r="D2" s="26" t="s">
        <v>292</v>
      </c>
      <c r="E2" s="25"/>
    </row>
    <row r="3" spans="1:5" ht="15.75">
      <c r="A3" s="9"/>
      <c r="B3" s="9"/>
      <c r="C3" s="9"/>
      <c r="D3" s="26" t="s">
        <v>291</v>
      </c>
      <c r="E3" s="25"/>
    </row>
    <row r="4" spans="1:5" ht="15.75">
      <c r="A4" s="9"/>
      <c r="B4" s="9"/>
      <c r="C4" s="9"/>
      <c r="D4" s="9" t="s">
        <v>293</v>
      </c>
      <c r="E4" s="9"/>
    </row>
    <row r="5" spans="1:5" ht="15.75">
      <c r="A5" s="9"/>
      <c r="B5" s="9"/>
      <c r="C5" s="9"/>
      <c r="D5" s="9"/>
      <c r="E5" s="9"/>
    </row>
    <row r="6" spans="1:5" ht="36.75" customHeight="1">
      <c r="A6" s="28" t="s">
        <v>290</v>
      </c>
      <c r="B6" s="29"/>
      <c r="C6" s="29"/>
      <c r="D6" s="29"/>
      <c r="E6" s="29"/>
    </row>
    <row r="7" spans="1:7" ht="12" customHeight="1">
      <c r="A7" s="30"/>
      <c r="B7" s="30"/>
      <c r="C7" s="30"/>
      <c r="D7" s="30"/>
      <c r="E7" s="30"/>
      <c r="F7" s="2"/>
      <c r="G7" s="2"/>
    </row>
    <row r="8" spans="1:7" ht="13.5" customHeight="1">
      <c r="A8" s="10"/>
      <c r="B8" s="11"/>
      <c r="C8" s="11"/>
      <c r="D8" s="11"/>
      <c r="E8" s="18" t="s">
        <v>289</v>
      </c>
      <c r="F8" s="4"/>
      <c r="G8" s="5"/>
    </row>
    <row r="9" spans="1:7" ht="12.75" customHeight="1">
      <c r="A9" s="31" t="s">
        <v>0</v>
      </c>
      <c r="B9" s="31" t="s">
        <v>1</v>
      </c>
      <c r="C9" s="33" t="s">
        <v>2</v>
      </c>
      <c r="D9" s="33" t="s">
        <v>3</v>
      </c>
      <c r="E9" s="31" t="s">
        <v>4</v>
      </c>
      <c r="F9" s="6"/>
      <c r="G9" s="2"/>
    </row>
    <row r="10" spans="1:7" ht="12" customHeight="1">
      <c r="A10" s="32"/>
      <c r="B10" s="32"/>
      <c r="C10" s="34"/>
      <c r="D10" s="34"/>
      <c r="E10" s="32"/>
      <c r="F10" s="7"/>
      <c r="G10" s="2"/>
    </row>
    <row r="11" spans="1:7" ht="14.25" customHeight="1">
      <c r="A11" s="32"/>
      <c r="B11" s="32"/>
      <c r="C11" s="34"/>
      <c r="D11" s="34"/>
      <c r="E11" s="32"/>
      <c r="F11" s="7"/>
      <c r="G11" s="2"/>
    </row>
    <row r="12" spans="1:7" ht="17.25" customHeight="1">
      <c r="A12" s="19" t="s">
        <v>5</v>
      </c>
      <c r="B12" s="20" t="s">
        <v>6</v>
      </c>
      <c r="C12" s="21">
        <v>771578774.14</v>
      </c>
      <c r="D12" s="21">
        <v>743083338.31</v>
      </c>
      <c r="E12" s="22">
        <f>C12-D12</f>
        <v>28495435.830000043</v>
      </c>
      <c r="F12" s="8"/>
      <c r="G12" s="2"/>
    </row>
    <row r="13" spans="1:7" ht="15" customHeight="1">
      <c r="A13" s="12" t="s">
        <v>7</v>
      </c>
      <c r="B13" s="13"/>
      <c r="C13" s="14"/>
      <c r="D13" s="14"/>
      <c r="E13" s="14"/>
      <c r="F13" s="8"/>
      <c r="G13" s="2"/>
    </row>
    <row r="14" spans="1:7" ht="15" customHeight="1">
      <c r="A14" s="23" t="s">
        <v>8</v>
      </c>
      <c r="B14" s="24" t="s">
        <v>9</v>
      </c>
      <c r="C14" s="22">
        <v>412965678.6</v>
      </c>
      <c r="D14" s="22">
        <v>389965024.33</v>
      </c>
      <c r="E14" s="22">
        <f>C14-D14</f>
        <v>23000654.27000004</v>
      </c>
      <c r="F14" s="8"/>
      <c r="G14" s="2"/>
    </row>
    <row r="15" spans="1:7" ht="15" customHeight="1">
      <c r="A15" s="15" t="s">
        <v>10</v>
      </c>
      <c r="B15" s="16" t="s">
        <v>11</v>
      </c>
      <c r="C15" s="17">
        <v>278458500</v>
      </c>
      <c r="D15" s="17">
        <v>270704863.06</v>
      </c>
      <c r="E15" s="17">
        <f>C15-D15</f>
        <v>7753636.939999998</v>
      </c>
      <c r="F15" s="8"/>
      <c r="G15" s="2"/>
    </row>
    <row r="16" spans="1:7" ht="15" customHeight="1">
      <c r="A16" s="15" t="s">
        <v>12</v>
      </c>
      <c r="B16" s="16" t="s">
        <v>13</v>
      </c>
      <c r="C16" s="17">
        <v>278458500</v>
      </c>
      <c r="D16" s="17">
        <v>270704863.06</v>
      </c>
      <c r="E16" s="17">
        <f>C16-D16</f>
        <v>7753636.939999998</v>
      </c>
      <c r="F16" s="8"/>
      <c r="G16" s="2"/>
    </row>
    <row r="17" spans="1:7" ht="126">
      <c r="A17" s="15" t="s">
        <v>14</v>
      </c>
      <c r="B17" s="16" t="s">
        <v>15</v>
      </c>
      <c r="C17" s="17">
        <v>277665800</v>
      </c>
      <c r="D17" s="17">
        <v>269906988.76</v>
      </c>
      <c r="E17" s="17">
        <f>C17-D17</f>
        <v>7758811.24000001</v>
      </c>
      <c r="F17" s="8"/>
      <c r="G17" s="2"/>
    </row>
    <row r="18" spans="1:7" ht="173.25">
      <c r="A18" s="15" t="s">
        <v>16</v>
      </c>
      <c r="B18" s="16" t="s">
        <v>17</v>
      </c>
      <c r="C18" s="17">
        <v>190000</v>
      </c>
      <c r="D18" s="17">
        <v>170519.71</v>
      </c>
      <c r="E18" s="17">
        <f aca="true" t="shared" si="0" ref="E18:E81">C18-D18</f>
        <v>19480.290000000008</v>
      </c>
      <c r="F18" s="8"/>
      <c r="G18" s="2"/>
    </row>
    <row r="19" spans="1:7" ht="78.75">
      <c r="A19" s="15" t="s">
        <v>18</v>
      </c>
      <c r="B19" s="16" t="s">
        <v>19</v>
      </c>
      <c r="C19" s="17">
        <v>593500</v>
      </c>
      <c r="D19" s="17">
        <v>617656.55</v>
      </c>
      <c r="E19" s="17">
        <f t="shared" si="0"/>
        <v>-24156.550000000047</v>
      </c>
      <c r="F19" s="8"/>
      <c r="G19" s="2"/>
    </row>
    <row r="20" spans="1:7" ht="157.5">
      <c r="A20" s="15" t="s">
        <v>20</v>
      </c>
      <c r="B20" s="16" t="s">
        <v>21</v>
      </c>
      <c r="C20" s="17">
        <v>9200</v>
      </c>
      <c r="D20" s="17">
        <v>9698.04</v>
      </c>
      <c r="E20" s="17">
        <f t="shared" si="0"/>
        <v>-498.0400000000009</v>
      </c>
      <c r="F20" s="8"/>
      <c r="G20" s="2"/>
    </row>
    <row r="21" spans="1:7" ht="63">
      <c r="A21" s="15" t="s">
        <v>22</v>
      </c>
      <c r="B21" s="16" t="s">
        <v>23</v>
      </c>
      <c r="C21" s="17">
        <v>8394900</v>
      </c>
      <c r="D21" s="17">
        <v>9363337.57</v>
      </c>
      <c r="E21" s="17">
        <f t="shared" si="0"/>
        <v>-968437.5700000003</v>
      </c>
      <c r="F21" s="8"/>
      <c r="G21" s="2"/>
    </row>
    <row r="22" spans="1:7" ht="47.25">
      <c r="A22" s="15" t="s">
        <v>24</v>
      </c>
      <c r="B22" s="16" t="s">
        <v>25</v>
      </c>
      <c r="C22" s="17">
        <v>8394900</v>
      </c>
      <c r="D22" s="17">
        <v>9363337.57</v>
      </c>
      <c r="E22" s="17">
        <f t="shared" si="0"/>
        <v>-968437.5700000003</v>
      </c>
      <c r="F22" s="8"/>
      <c r="G22" s="2"/>
    </row>
    <row r="23" spans="1:7" ht="63.75" customHeight="1">
      <c r="A23" s="15" t="s">
        <v>26</v>
      </c>
      <c r="B23" s="16" t="s">
        <v>27</v>
      </c>
      <c r="C23" s="17">
        <v>2916500</v>
      </c>
      <c r="D23" s="17">
        <v>3200941.96</v>
      </c>
      <c r="E23" s="17">
        <f t="shared" si="0"/>
        <v>-284441.95999999996</v>
      </c>
      <c r="F23" s="8"/>
      <c r="G23" s="2"/>
    </row>
    <row r="24" spans="1:7" ht="76.5" customHeight="1">
      <c r="A24" s="15" t="s">
        <v>28</v>
      </c>
      <c r="B24" s="16" t="s">
        <v>29</v>
      </c>
      <c r="C24" s="17">
        <v>45000</v>
      </c>
      <c r="D24" s="17">
        <v>48861.04</v>
      </c>
      <c r="E24" s="17">
        <f t="shared" si="0"/>
        <v>-3861.040000000001</v>
      </c>
      <c r="F24" s="8"/>
      <c r="G24" s="2"/>
    </row>
    <row r="25" spans="1:7" ht="126">
      <c r="A25" s="15" t="s">
        <v>30</v>
      </c>
      <c r="B25" s="16" t="s">
        <v>31</v>
      </c>
      <c r="C25" s="17">
        <v>5433400</v>
      </c>
      <c r="D25" s="17">
        <v>6587636.77</v>
      </c>
      <c r="E25" s="17">
        <f t="shared" si="0"/>
        <v>-1154236.7699999996</v>
      </c>
      <c r="F25" s="8"/>
      <c r="G25" s="2"/>
    </row>
    <row r="26" spans="1:7" ht="126">
      <c r="A26" s="15" t="s">
        <v>32</v>
      </c>
      <c r="B26" s="16" t="s">
        <v>33</v>
      </c>
      <c r="C26" s="17">
        <v>0</v>
      </c>
      <c r="D26" s="17">
        <v>-474102.2</v>
      </c>
      <c r="E26" s="17">
        <f t="shared" si="0"/>
        <v>474102.2</v>
      </c>
      <c r="F26" s="8"/>
      <c r="G26" s="2"/>
    </row>
    <row r="27" spans="1:7" ht="15.75">
      <c r="A27" s="15" t="s">
        <v>34</v>
      </c>
      <c r="B27" s="16" t="s">
        <v>35</v>
      </c>
      <c r="C27" s="17">
        <v>20765225</v>
      </c>
      <c r="D27" s="17">
        <v>19392897.11</v>
      </c>
      <c r="E27" s="17">
        <f t="shared" si="0"/>
        <v>1372327.8900000006</v>
      </c>
      <c r="F27" s="8"/>
      <c r="G27" s="2"/>
    </row>
    <row r="28" spans="1:7" ht="47.25">
      <c r="A28" s="15" t="s">
        <v>36</v>
      </c>
      <c r="B28" s="16" t="s">
        <v>37</v>
      </c>
      <c r="C28" s="17">
        <v>6685100</v>
      </c>
      <c r="D28" s="17">
        <v>6682168.12</v>
      </c>
      <c r="E28" s="17">
        <f t="shared" si="0"/>
        <v>2931.8799999998882</v>
      </c>
      <c r="F28" s="8"/>
      <c r="G28" s="2"/>
    </row>
    <row r="29" spans="1:7" ht="63">
      <c r="A29" s="15" t="s">
        <v>38</v>
      </c>
      <c r="B29" s="16" t="s">
        <v>39</v>
      </c>
      <c r="C29" s="17">
        <v>3573000</v>
      </c>
      <c r="D29" s="17">
        <v>3709407.02</v>
      </c>
      <c r="E29" s="17">
        <f t="shared" si="0"/>
        <v>-136407.02000000002</v>
      </c>
      <c r="F29" s="8"/>
      <c r="G29" s="2"/>
    </row>
    <row r="30" spans="1:7" ht="63">
      <c r="A30" s="15" t="s">
        <v>38</v>
      </c>
      <c r="B30" s="16" t="s">
        <v>40</v>
      </c>
      <c r="C30" s="17">
        <v>3573000</v>
      </c>
      <c r="D30" s="17">
        <v>3709407.02</v>
      </c>
      <c r="E30" s="17">
        <f t="shared" si="0"/>
        <v>-136407.02000000002</v>
      </c>
      <c r="F30" s="8"/>
      <c r="G30" s="2"/>
    </row>
    <row r="31" spans="1:7" ht="78.75">
      <c r="A31" s="15" t="s">
        <v>41</v>
      </c>
      <c r="B31" s="16" t="s">
        <v>42</v>
      </c>
      <c r="C31" s="17">
        <v>3112100</v>
      </c>
      <c r="D31" s="17">
        <v>3146909.52</v>
      </c>
      <c r="E31" s="17">
        <f t="shared" si="0"/>
        <v>-34809.52000000002</v>
      </c>
      <c r="F31" s="8"/>
      <c r="G31" s="2"/>
    </row>
    <row r="32" spans="1:7" ht="78.75">
      <c r="A32" s="15" t="s">
        <v>43</v>
      </c>
      <c r="B32" s="16" t="s">
        <v>44</v>
      </c>
      <c r="C32" s="17">
        <v>3112100</v>
      </c>
      <c r="D32" s="17">
        <v>3146909.52</v>
      </c>
      <c r="E32" s="17">
        <f t="shared" si="0"/>
        <v>-34809.52000000002</v>
      </c>
      <c r="F32" s="8"/>
      <c r="G32" s="2"/>
    </row>
    <row r="33" spans="1:7" ht="47.25">
      <c r="A33" s="15" t="s">
        <v>45</v>
      </c>
      <c r="B33" s="16" t="s">
        <v>46</v>
      </c>
      <c r="C33" s="17">
        <v>0</v>
      </c>
      <c r="D33" s="17">
        <v>-174148.42</v>
      </c>
      <c r="E33" s="17">
        <f t="shared" si="0"/>
        <v>174148.42</v>
      </c>
      <c r="F33" s="8"/>
      <c r="G33" s="2"/>
    </row>
    <row r="34" spans="1:7" ht="31.5">
      <c r="A34" s="15" t="s">
        <v>47</v>
      </c>
      <c r="B34" s="16" t="s">
        <v>48</v>
      </c>
      <c r="C34" s="17">
        <v>13314700</v>
      </c>
      <c r="D34" s="17">
        <v>11955115.53</v>
      </c>
      <c r="E34" s="17">
        <f t="shared" si="0"/>
        <v>1359584.4700000007</v>
      </c>
      <c r="F34" s="8"/>
      <c r="G34" s="2"/>
    </row>
    <row r="35" spans="1:7" ht="31.5">
      <c r="A35" s="15" t="s">
        <v>47</v>
      </c>
      <c r="B35" s="16" t="s">
        <v>49</v>
      </c>
      <c r="C35" s="17">
        <v>13314700</v>
      </c>
      <c r="D35" s="17">
        <v>12001234.35</v>
      </c>
      <c r="E35" s="17">
        <f t="shared" si="0"/>
        <v>1313465.6500000004</v>
      </c>
      <c r="F35" s="8"/>
      <c r="G35" s="2"/>
    </row>
    <row r="36" spans="1:7" ht="63">
      <c r="A36" s="15" t="s">
        <v>50</v>
      </c>
      <c r="B36" s="16" t="s">
        <v>51</v>
      </c>
      <c r="C36" s="17">
        <v>0</v>
      </c>
      <c r="D36" s="17">
        <v>-46118.82</v>
      </c>
      <c r="E36" s="17">
        <f t="shared" si="0"/>
        <v>46118.82</v>
      </c>
      <c r="F36" s="8"/>
      <c r="G36" s="2"/>
    </row>
    <row r="37" spans="1:7" ht="15" customHeight="1">
      <c r="A37" s="15" t="s">
        <v>52</v>
      </c>
      <c r="B37" s="16" t="s">
        <v>53</v>
      </c>
      <c r="C37" s="17">
        <v>60425</v>
      </c>
      <c r="D37" s="17">
        <v>60425</v>
      </c>
      <c r="E37" s="17">
        <f t="shared" si="0"/>
        <v>0</v>
      </c>
      <c r="F37" s="8"/>
      <c r="G37" s="2"/>
    </row>
    <row r="38" spans="1:7" ht="15" customHeight="1">
      <c r="A38" s="15" t="s">
        <v>52</v>
      </c>
      <c r="B38" s="16" t="s">
        <v>54</v>
      </c>
      <c r="C38" s="17">
        <v>60425</v>
      </c>
      <c r="D38" s="17">
        <v>60425</v>
      </c>
      <c r="E38" s="17">
        <f t="shared" si="0"/>
        <v>0</v>
      </c>
      <c r="F38" s="8"/>
      <c r="G38" s="2"/>
    </row>
    <row r="39" spans="1:7" ht="47.25">
      <c r="A39" s="15" t="s">
        <v>55</v>
      </c>
      <c r="B39" s="16" t="s">
        <v>56</v>
      </c>
      <c r="C39" s="17">
        <v>705000</v>
      </c>
      <c r="D39" s="17">
        <v>695188.46</v>
      </c>
      <c r="E39" s="17">
        <f t="shared" si="0"/>
        <v>9811.540000000037</v>
      </c>
      <c r="F39" s="8"/>
      <c r="G39" s="2"/>
    </row>
    <row r="40" spans="1:7" ht="63">
      <c r="A40" s="15" t="s">
        <v>57</v>
      </c>
      <c r="B40" s="16" t="s">
        <v>58</v>
      </c>
      <c r="C40" s="17">
        <v>705000</v>
      </c>
      <c r="D40" s="17">
        <v>695188.46</v>
      </c>
      <c r="E40" s="17">
        <f t="shared" si="0"/>
        <v>9811.540000000037</v>
      </c>
      <c r="F40" s="8"/>
      <c r="G40" s="2"/>
    </row>
    <row r="41" spans="1:7" ht="15" customHeight="1">
      <c r="A41" s="15" t="s">
        <v>59</v>
      </c>
      <c r="B41" s="16" t="s">
        <v>60</v>
      </c>
      <c r="C41" s="17">
        <v>16100000</v>
      </c>
      <c r="D41" s="17">
        <v>17350518.88</v>
      </c>
      <c r="E41" s="17">
        <f t="shared" si="0"/>
        <v>-1250518.879999999</v>
      </c>
      <c r="F41" s="8"/>
      <c r="G41" s="2"/>
    </row>
    <row r="42" spans="1:7" ht="15" customHeight="1">
      <c r="A42" s="15" t="s">
        <v>61</v>
      </c>
      <c r="B42" s="16" t="s">
        <v>62</v>
      </c>
      <c r="C42" s="17">
        <v>7953400</v>
      </c>
      <c r="D42" s="17">
        <v>8533027.52</v>
      </c>
      <c r="E42" s="17">
        <f t="shared" si="0"/>
        <v>-579627.5199999996</v>
      </c>
      <c r="F42" s="8"/>
      <c r="G42" s="2"/>
    </row>
    <row r="43" spans="1:7" ht="78.75">
      <c r="A43" s="15" t="s">
        <v>63</v>
      </c>
      <c r="B43" s="16" t="s">
        <v>64</v>
      </c>
      <c r="C43" s="17">
        <v>7953400</v>
      </c>
      <c r="D43" s="17">
        <v>8533027.52</v>
      </c>
      <c r="E43" s="17">
        <f t="shared" si="0"/>
        <v>-579627.5199999996</v>
      </c>
      <c r="F43" s="8"/>
      <c r="G43" s="2"/>
    </row>
    <row r="44" spans="1:7" ht="15" customHeight="1">
      <c r="A44" s="15" t="s">
        <v>65</v>
      </c>
      <c r="B44" s="16" t="s">
        <v>66</v>
      </c>
      <c r="C44" s="17">
        <v>8146600</v>
      </c>
      <c r="D44" s="17">
        <v>8817491.36</v>
      </c>
      <c r="E44" s="17">
        <f t="shared" si="0"/>
        <v>-670891.3599999994</v>
      </c>
      <c r="F44" s="8"/>
      <c r="G44" s="2"/>
    </row>
    <row r="45" spans="1:7" ht="15.75">
      <c r="A45" s="15" t="s">
        <v>67</v>
      </c>
      <c r="B45" s="16" t="s">
        <v>68</v>
      </c>
      <c r="C45" s="17">
        <v>5946600</v>
      </c>
      <c r="D45" s="17">
        <v>6312468.77</v>
      </c>
      <c r="E45" s="17">
        <f t="shared" si="0"/>
        <v>-365868.76999999955</v>
      </c>
      <c r="F45" s="8"/>
      <c r="G45" s="2"/>
    </row>
    <row r="46" spans="1:7" ht="63">
      <c r="A46" s="15" t="s">
        <v>69</v>
      </c>
      <c r="B46" s="16" t="s">
        <v>70</v>
      </c>
      <c r="C46" s="17">
        <v>5946600</v>
      </c>
      <c r="D46" s="17">
        <v>6312468.77</v>
      </c>
      <c r="E46" s="17">
        <f t="shared" si="0"/>
        <v>-365868.76999999955</v>
      </c>
      <c r="F46" s="8"/>
      <c r="G46" s="2"/>
    </row>
    <row r="47" spans="1:7" ht="15.75">
      <c r="A47" s="15" t="s">
        <v>71</v>
      </c>
      <c r="B47" s="16" t="s">
        <v>72</v>
      </c>
      <c r="C47" s="17">
        <v>2200000</v>
      </c>
      <c r="D47" s="17">
        <v>2505022.59</v>
      </c>
      <c r="E47" s="17">
        <f t="shared" si="0"/>
        <v>-305022.58999999985</v>
      </c>
      <c r="F47" s="8"/>
      <c r="G47" s="2"/>
    </row>
    <row r="48" spans="1:7" ht="110.25">
      <c r="A48" s="15" t="s">
        <v>73</v>
      </c>
      <c r="B48" s="16" t="s">
        <v>74</v>
      </c>
      <c r="C48" s="17">
        <v>2200000</v>
      </c>
      <c r="D48" s="17">
        <v>2505022.59</v>
      </c>
      <c r="E48" s="17">
        <f t="shared" si="0"/>
        <v>-305022.58999999985</v>
      </c>
      <c r="F48" s="8"/>
      <c r="G48" s="2"/>
    </row>
    <row r="49" spans="1:7" ht="15" customHeight="1">
      <c r="A49" s="15" t="s">
        <v>75</v>
      </c>
      <c r="B49" s="16" t="s">
        <v>76</v>
      </c>
      <c r="C49" s="17">
        <v>3712700</v>
      </c>
      <c r="D49" s="17">
        <v>3705971.44</v>
      </c>
      <c r="E49" s="17">
        <f t="shared" si="0"/>
        <v>6728.560000000056</v>
      </c>
      <c r="F49" s="8"/>
      <c r="G49" s="2"/>
    </row>
    <row r="50" spans="1:7" ht="47.25">
      <c r="A50" s="15" t="s">
        <v>77</v>
      </c>
      <c r="B50" s="16" t="s">
        <v>78</v>
      </c>
      <c r="C50" s="17">
        <v>3637700</v>
      </c>
      <c r="D50" s="17">
        <v>3625971.44</v>
      </c>
      <c r="E50" s="17">
        <f t="shared" si="0"/>
        <v>11728.560000000056</v>
      </c>
      <c r="F50" s="8"/>
      <c r="G50" s="2"/>
    </row>
    <row r="51" spans="1:7" ht="78.75">
      <c r="A51" s="15" t="s">
        <v>79</v>
      </c>
      <c r="B51" s="16" t="s">
        <v>80</v>
      </c>
      <c r="C51" s="17">
        <v>3637700</v>
      </c>
      <c r="D51" s="17">
        <v>3625971.44</v>
      </c>
      <c r="E51" s="17">
        <f t="shared" si="0"/>
        <v>11728.560000000056</v>
      </c>
      <c r="F51" s="8"/>
      <c r="G51" s="2"/>
    </row>
    <row r="52" spans="1:7" ht="63">
      <c r="A52" s="15" t="s">
        <v>81</v>
      </c>
      <c r="B52" s="16" t="s">
        <v>82</v>
      </c>
      <c r="C52" s="17">
        <v>75000</v>
      </c>
      <c r="D52" s="17">
        <v>80000</v>
      </c>
      <c r="E52" s="17">
        <f t="shared" si="0"/>
        <v>-5000</v>
      </c>
      <c r="F52" s="8"/>
      <c r="G52" s="2"/>
    </row>
    <row r="53" spans="1:7" ht="47.25">
      <c r="A53" s="15" t="s">
        <v>83</v>
      </c>
      <c r="B53" s="16" t="s">
        <v>84</v>
      </c>
      <c r="C53" s="17">
        <v>75000</v>
      </c>
      <c r="D53" s="17">
        <v>80000</v>
      </c>
      <c r="E53" s="17">
        <f t="shared" si="0"/>
        <v>-5000</v>
      </c>
      <c r="F53" s="8"/>
      <c r="G53" s="2"/>
    </row>
    <row r="54" spans="1:7" ht="78.75">
      <c r="A54" s="15" t="s">
        <v>85</v>
      </c>
      <c r="B54" s="16" t="s">
        <v>86</v>
      </c>
      <c r="C54" s="17">
        <v>41321000</v>
      </c>
      <c r="D54" s="17">
        <v>32680047.07</v>
      </c>
      <c r="E54" s="17">
        <f t="shared" si="0"/>
        <v>8640952.93</v>
      </c>
      <c r="F54" s="8"/>
      <c r="G54" s="2"/>
    </row>
    <row r="55" spans="1:7" ht="141.75">
      <c r="A55" s="15" t="s">
        <v>87</v>
      </c>
      <c r="B55" s="16" t="s">
        <v>88</v>
      </c>
      <c r="C55" s="17">
        <v>40636600</v>
      </c>
      <c r="D55" s="17">
        <v>31979882.58</v>
      </c>
      <c r="E55" s="17">
        <f t="shared" si="0"/>
        <v>8656717.420000002</v>
      </c>
      <c r="F55" s="8"/>
      <c r="G55" s="2"/>
    </row>
    <row r="56" spans="1:7" ht="110.25">
      <c r="A56" s="15" t="s">
        <v>89</v>
      </c>
      <c r="B56" s="16" t="s">
        <v>90</v>
      </c>
      <c r="C56" s="17">
        <v>12323100</v>
      </c>
      <c r="D56" s="17">
        <v>11661921.81</v>
      </c>
      <c r="E56" s="17">
        <f t="shared" si="0"/>
        <v>661178.1899999995</v>
      </c>
      <c r="F56" s="8"/>
      <c r="G56" s="2"/>
    </row>
    <row r="57" spans="1:7" ht="126">
      <c r="A57" s="15" t="s">
        <v>91</v>
      </c>
      <c r="B57" s="16" t="s">
        <v>92</v>
      </c>
      <c r="C57" s="17">
        <v>12323100</v>
      </c>
      <c r="D57" s="17">
        <v>11661921.81</v>
      </c>
      <c r="E57" s="17">
        <f t="shared" si="0"/>
        <v>661178.1899999995</v>
      </c>
      <c r="F57" s="8"/>
      <c r="G57" s="2"/>
    </row>
    <row r="58" spans="1:7" ht="126">
      <c r="A58" s="15" t="s">
        <v>93</v>
      </c>
      <c r="B58" s="16" t="s">
        <v>94</v>
      </c>
      <c r="C58" s="17">
        <v>2771100</v>
      </c>
      <c r="D58" s="17">
        <v>1230610.81</v>
      </c>
      <c r="E58" s="17">
        <f t="shared" si="0"/>
        <v>1540489.19</v>
      </c>
      <c r="F58" s="8"/>
      <c r="G58" s="2"/>
    </row>
    <row r="59" spans="1:7" ht="63.75" customHeight="1">
      <c r="A59" s="15" t="s">
        <v>95</v>
      </c>
      <c r="B59" s="16" t="s">
        <v>96</v>
      </c>
      <c r="C59" s="17">
        <v>2771100</v>
      </c>
      <c r="D59" s="17">
        <v>1230610.81</v>
      </c>
      <c r="E59" s="17">
        <f t="shared" si="0"/>
        <v>1540489.19</v>
      </c>
      <c r="F59" s="8"/>
      <c r="G59" s="2"/>
    </row>
    <row r="60" spans="1:7" ht="126">
      <c r="A60" s="15" t="s">
        <v>97</v>
      </c>
      <c r="B60" s="16" t="s">
        <v>98</v>
      </c>
      <c r="C60" s="17">
        <v>243300</v>
      </c>
      <c r="D60" s="17">
        <v>202427.03</v>
      </c>
      <c r="E60" s="17">
        <f t="shared" si="0"/>
        <v>40872.97</v>
      </c>
      <c r="F60" s="8"/>
      <c r="G60" s="2"/>
    </row>
    <row r="61" spans="1:7" ht="110.25">
      <c r="A61" s="15" t="s">
        <v>99</v>
      </c>
      <c r="B61" s="16" t="s">
        <v>100</v>
      </c>
      <c r="C61" s="17">
        <v>243300</v>
      </c>
      <c r="D61" s="17">
        <v>202427.03</v>
      </c>
      <c r="E61" s="17">
        <f t="shared" si="0"/>
        <v>40872.97</v>
      </c>
      <c r="F61" s="8"/>
      <c r="G61" s="2"/>
    </row>
    <row r="62" spans="1:7" ht="63">
      <c r="A62" s="15" t="s">
        <v>101</v>
      </c>
      <c r="B62" s="16" t="s">
        <v>102</v>
      </c>
      <c r="C62" s="17">
        <v>25299100</v>
      </c>
      <c r="D62" s="17">
        <v>18884922.93</v>
      </c>
      <c r="E62" s="17">
        <f t="shared" si="0"/>
        <v>6414177.07</v>
      </c>
      <c r="F62" s="8"/>
      <c r="G62" s="2"/>
    </row>
    <row r="63" spans="1:7" ht="47.25">
      <c r="A63" s="15" t="s">
        <v>103</v>
      </c>
      <c r="B63" s="16" t="s">
        <v>104</v>
      </c>
      <c r="C63" s="17">
        <v>25299100</v>
      </c>
      <c r="D63" s="17">
        <v>18884922.93</v>
      </c>
      <c r="E63" s="17">
        <f t="shared" si="0"/>
        <v>6414177.07</v>
      </c>
      <c r="F63" s="8"/>
      <c r="G63" s="2"/>
    </row>
    <row r="64" spans="1:7" ht="141.75">
      <c r="A64" s="15" t="s">
        <v>105</v>
      </c>
      <c r="B64" s="16" t="s">
        <v>106</v>
      </c>
      <c r="C64" s="17">
        <v>684400</v>
      </c>
      <c r="D64" s="17">
        <v>700164.49</v>
      </c>
      <c r="E64" s="17">
        <f t="shared" si="0"/>
        <v>-15764.48999999999</v>
      </c>
      <c r="F64" s="8"/>
      <c r="G64" s="2"/>
    </row>
    <row r="65" spans="1:7" ht="141.75">
      <c r="A65" s="15" t="s">
        <v>107</v>
      </c>
      <c r="B65" s="16" t="s">
        <v>108</v>
      </c>
      <c r="C65" s="17">
        <v>684400</v>
      </c>
      <c r="D65" s="17">
        <v>700164.49</v>
      </c>
      <c r="E65" s="17">
        <f t="shared" si="0"/>
        <v>-15764.48999999999</v>
      </c>
      <c r="F65" s="8"/>
      <c r="G65" s="2"/>
    </row>
    <row r="66" spans="1:7" ht="126">
      <c r="A66" s="15" t="s">
        <v>109</v>
      </c>
      <c r="B66" s="16" t="s">
        <v>110</v>
      </c>
      <c r="C66" s="17">
        <v>684400</v>
      </c>
      <c r="D66" s="17">
        <v>700164.49</v>
      </c>
      <c r="E66" s="17">
        <f t="shared" si="0"/>
        <v>-15764.48999999999</v>
      </c>
      <c r="F66" s="8"/>
      <c r="G66" s="2"/>
    </row>
    <row r="67" spans="1:7" ht="31.5">
      <c r="A67" s="15" t="s">
        <v>111</v>
      </c>
      <c r="B67" s="16" t="s">
        <v>112</v>
      </c>
      <c r="C67" s="17">
        <v>1561550</v>
      </c>
      <c r="D67" s="17">
        <v>1561926.78</v>
      </c>
      <c r="E67" s="17">
        <f t="shared" si="0"/>
        <v>-376.78000000002794</v>
      </c>
      <c r="F67" s="8"/>
      <c r="G67" s="2"/>
    </row>
    <row r="68" spans="1:7" ht="31.5">
      <c r="A68" s="15" t="s">
        <v>113</v>
      </c>
      <c r="B68" s="16" t="s">
        <v>114</v>
      </c>
      <c r="C68" s="17">
        <v>1561550</v>
      </c>
      <c r="D68" s="17">
        <v>1561926.78</v>
      </c>
      <c r="E68" s="17">
        <f t="shared" si="0"/>
        <v>-376.78000000002794</v>
      </c>
      <c r="F68" s="8"/>
      <c r="G68" s="2"/>
    </row>
    <row r="69" spans="1:7" ht="47.25">
      <c r="A69" s="15" t="s">
        <v>115</v>
      </c>
      <c r="B69" s="16" t="s">
        <v>116</v>
      </c>
      <c r="C69" s="17">
        <v>20300</v>
      </c>
      <c r="D69" s="17">
        <v>20347.55</v>
      </c>
      <c r="E69" s="17">
        <f t="shared" si="0"/>
        <v>-47.54999999999927</v>
      </c>
      <c r="F69" s="8"/>
      <c r="G69" s="2"/>
    </row>
    <row r="70" spans="1:7" ht="47.25">
      <c r="A70" s="15" t="s">
        <v>117</v>
      </c>
      <c r="B70" s="16" t="s">
        <v>118</v>
      </c>
      <c r="C70" s="17">
        <v>20</v>
      </c>
      <c r="D70" s="17">
        <v>288.55</v>
      </c>
      <c r="E70" s="17">
        <f t="shared" si="0"/>
        <v>-268.55</v>
      </c>
      <c r="F70" s="8"/>
      <c r="G70" s="2"/>
    </row>
    <row r="71" spans="1:7" ht="31.5">
      <c r="A71" s="15" t="s">
        <v>119</v>
      </c>
      <c r="B71" s="16" t="s">
        <v>120</v>
      </c>
      <c r="C71" s="17">
        <v>1014600</v>
      </c>
      <c r="D71" s="17">
        <v>1014626.13</v>
      </c>
      <c r="E71" s="17">
        <f t="shared" si="0"/>
        <v>-26.130000000004657</v>
      </c>
      <c r="F71" s="8"/>
      <c r="G71" s="2"/>
    </row>
    <row r="72" spans="1:7" ht="31.5">
      <c r="A72" s="15" t="s">
        <v>121</v>
      </c>
      <c r="B72" s="16" t="s">
        <v>122</v>
      </c>
      <c r="C72" s="17">
        <v>526630</v>
      </c>
      <c r="D72" s="17">
        <v>526664.55</v>
      </c>
      <c r="E72" s="17">
        <f t="shared" si="0"/>
        <v>-34.550000000046566</v>
      </c>
      <c r="F72" s="8"/>
      <c r="G72" s="2"/>
    </row>
    <row r="73" spans="1:7" ht="47.25">
      <c r="A73" s="15" t="s">
        <v>123</v>
      </c>
      <c r="B73" s="16" t="s">
        <v>124</v>
      </c>
      <c r="C73" s="17">
        <v>2798307</v>
      </c>
      <c r="D73" s="17">
        <v>1967066.79</v>
      </c>
      <c r="E73" s="17">
        <f t="shared" si="0"/>
        <v>831240.21</v>
      </c>
      <c r="F73" s="8"/>
      <c r="G73" s="2"/>
    </row>
    <row r="74" spans="1:7" ht="15" customHeight="1">
      <c r="A74" s="15" t="s">
        <v>125</v>
      </c>
      <c r="B74" s="16" t="s">
        <v>126</v>
      </c>
      <c r="C74" s="17">
        <v>2798307</v>
      </c>
      <c r="D74" s="17">
        <v>1967066.79</v>
      </c>
      <c r="E74" s="17">
        <f t="shared" si="0"/>
        <v>831240.21</v>
      </c>
      <c r="F74" s="8"/>
      <c r="G74" s="2"/>
    </row>
    <row r="75" spans="1:7" ht="47.25">
      <c r="A75" s="15" t="s">
        <v>127</v>
      </c>
      <c r="B75" s="16" t="s">
        <v>128</v>
      </c>
      <c r="C75" s="17">
        <v>2731100</v>
      </c>
      <c r="D75" s="17">
        <v>1899859.39</v>
      </c>
      <c r="E75" s="17">
        <f t="shared" si="0"/>
        <v>831240.6100000001</v>
      </c>
      <c r="F75" s="8"/>
      <c r="G75" s="2"/>
    </row>
    <row r="76" spans="1:7" ht="63">
      <c r="A76" s="15" t="s">
        <v>129</v>
      </c>
      <c r="B76" s="16" t="s">
        <v>130</v>
      </c>
      <c r="C76" s="17">
        <v>2731100</v>
      </c>
      <c r="D76" s="17">
        <v>1899859.39</v>
      </c>
      <c r="E76" s="17">
        <f t="shared" si="0"/>
        <v>831240.6100000001</v>
      </c>
      <c r="F76" s="8"/>
      <c r="G76" s="2"/>
    </row>
    <row r="77" spans="1:7" ht="31.5">
      <c r="A77" s="15" t="s">
        <v>131</v>
      </c>
      <c r="B77" s="16" t="s">
        <v>132</v>
      </c>
      <c r="C77" s="17">
        <v>67207</v>
      </c>
      <c r="D77" s="17">
        <v>67207.4</v>
      </c>
      <c r="E77" s="17">
        <f t="shared" si="0"/>
        <v>-0.39999999999417923</v>
      </c>
      <c r="F77" s="8"/>
      <c r="G77" s="2"/>
    </row>
    <row r="78" spans="1:7" ht="31.5">
      <c r="A78" s="15" t="s">
        <v>133</v>
      </c>
      <c r="B78" s="16" t="s">
        <v>134</v>
      </c>
      <c r="C78" s="17">
        <v>67207</v>
      </c>
      <c r="D78" s="17">
        <v>67207.4</v>
      </c>
      <c r="E78" s="17">
        <f t="shared" si="0"/>
        <v>-0.39999999999417923</v>
      </c>
      <c r="F78" s="8"/>
      <c r="G78" s="2"/>
    </row>
    <row r="79" spans="1:7" ht="47.25">
      <c r="A79" s="15" t="s">
        <v>135</v>
      </c>
      <c r="B79" s="16" t="s">
        <v>136</v>
      </c>
      <c r="C79" s="17">
        <v>36123300</v>
      </c>
      <c r="D79" s="17">
        <v>29155832.92</v>
      </c>
      <c r="E79" s="17">
        <f t="shared" si="0"/>
        <v>6967467.079999998</v>
      </c>
      <c r="F79" s="8"/>
      <c r="G79" s="2"/>
    </row>
    <row r="80" spans="1:7" ht="126">
      <c r="A80" s="15" t="s">
        <v>137</v>
      </c>
      <c r="B80" s="16" t="s">
        <v>138</v>
      </c>
      <c r="C80" s="17">
        <v>32973300</v>
      </c>
      <c r="D80" s="17">
        <v>28370318.84</v>
      </c>
      <c r="E80" s="17">
        <f t="shared" si="0"/>
        <v>4602981.16</v>
      </c>
      <c r="F80" s="8"/>
      <c r="G80" s="2"/>
    </row>
    <row r="81" spans="1:7" ht="141.75">
      <c r="A81" s="15" t="s">
        <v>139</v>
      </c>
      <c r="B81" s="16" t="s">
        <v>140</v>
      </c>
      <c r="C81" s="17">
        <v>32973300</v>
      </c>
      <c r="D81" s="17">
        <v>28370318.84</v>
      </c>
      <c r="E81" s="17">
        <f t="shared" si="0"/>
        <v>4602981.16</v>
      </c>
      <c r="F81" s="8"/>
      <c r="G81" s="2"/>
    </row>
    <row r="82" spans="1:7" ht="157.5">
      <c r="A82" s="15" t="s">
        <v>141</v>
      </c>
      <c r="B82" s="16" t="s">
        <v>142</v>
      </c>
      <c r="C82" s="17">
        <v>32973300</v>
      </c>
      <c r="D82" s="17">
        <v>28370318.84</v>
      </c>
      <c r="E82" s="17">
        <f aca="true" t="shared" si="1" ref="E82:E145">C82-D82</f>
        <v>4602981.16</v>
      </c>
      <c r="F82" s="8"/>
      <c r="G82" s="2"/>
    </row>
    <row r="83" spans="1:7" ht="63">
      <c r="A83" s="15" t="s">
        <v>143</v>
      </c>
      <c r="B83" s="16" t="s">
        <v>144</v>
      </c>
      <c r="C83" s="17">
        <v>3150000</v>
      </c>
      <c r="D83" s="17">
        <v>785514.08</v>
      </c>
      <c r="E83" s="17">
        <f t="shared" si="1"/>
        <v>2364485.92</v>
      </c>
      <c r="F83" s="8"/>
      <c r="G83" s="2"/>
    </row>
    <row r="84" spans="1:7" ht="47.25">
      <c r="A84" s="15" t="s">
        <v>145</v>
      </c>
      <c r="B84" s="16" t="s">
        <v>146</v>
      </c>
      <c r="C84" s="17">
        <v>270200</v>
      </c>
      <c r="D84" s="17">
        <v>298664.08</v>
      </c>
      <c r="E84" s="17">
        <f t="shared" si="1"/>
        <v>-28464.080000000016</v>
      </c>
      <c r="F84" s="8"/>
      <c r="G84" s="2"/>
    </row>
    <row r="85" spans="1:7" ht="78.75">
      <c r="A85" s="15" t="s">
        <v>147</v>
      </c>
      <c r="B85" s="16" t="s">
        <v>148</v>
      </c>
      <c r="C85" s="17">
        <v>270200</v>
      </c>
      <c r="D85" s="17">
        <v>298664.08</v>
      </c>
      <c r="E85" s="17">
        <f t="shared" si="1"/>
        <v>-28464.080000000016</v>
      </c>
      <c r="F85" s="8"/>
      <c r="G85" s="2"/>
    </row>
    <row r="86" spans="1:7" ht="78.75">
      <c r="A86" s="15" t="s">
        <v>149</v>
      </c>
      <c r="B86" s="16" t="s">
        <v>150</v>
      </c>
      <c r="C86" s="17">
        <v>2879800</v>
      </c>
      <c r="D86" s="17">
        <v>486850</v>
      </c>
      <c r="E86" s="17">
        <f t="shared" si="1"/>
        <v>2392950</v>
      </c>
      <c r="F86" s="8"/>
      <c r="G86" s="2"/>
    </row>
    <row r="87" spans="1:7" ht="78.75">
      <c r="A87" s="15" t="s">
        <v>151</v>
      </c>
      <c r="B87" s="16" t="s">
        <v>152</v>
      </c>
      <c r="C87" s="17">
        <v>2879800</v>
      </c>
      <c r="D87" s="17">
        <v>486850</v>
      </c>
      <c r="E87" s="17">
        <f t="shared" si="1"/>
        <v>2392950</v>
      </c>
      <c r="F87" s="8"/>
      <c r="G87" s="2"/>
    </row>
    <row r="88" spans="1:7" ht="31.5">
      <c r="A88" s="15" t="s">
        <v>153</v>
      </c>
      <c r="B88" s="16" t="s">
        <v>154</v>
      </c>
      <c r="C88" s="17">
        <v>3730196.6</v>
      </c>
      <c r="D88" s="17">
        <v>3962199.28</v>
      </c>
      <c r="E88" s="17">
        <f t="shared" si="1"/>
        <v>-232002.6799999997</v>
      </c>
      <c r="F88" s="8"/>
      <c r="G88" s="2"/>
    </row>
    <row r="89" spans="1:7" ht="47.25">
      <c r="A89" s="15" t="s">
        <v>155</v>
      </c>
      <c r="B89" s="16" t="s">
        <v>156</v>
      </c>
      <c r="C89" s="17">
        <v>0</v>
      </c>
      <c r="D89" s="17">
        <v>18.22</v>
      </c>
      <c r="E89" s="17">
        <f t="shared" si="1"/>
        <v>-18.22</v>
      </c>
      <c r="F89" s="8"/>
      <c r="G89" s="2"/>
    </row>
    <row r="90" spans="1:7" ht="110.25">
      <c r="A90" s="15" t="s">
        <v>157</v>
      </c>
      <c r="B90" s="16" t="s">
        <v>158</v>
      </c>
      <c r="C90" s="17">
        <v>0</v>
      </c>
      <c r="D90" s="17">
        <v>-31.78</v>
      </c>
      <c r="E90" s="17">
        <f t="shared" si="1"/>
        <v>31.78</v>
      </c>
      <c r="F90" s="8"/>
      <c r="G90" s="2"/>
    </row>
    <row r="91" spans="1:7" ht="94.5">
      <c r="A91" s="15" t="s">
        <v>159</v>
      </c>
      <c r="B91" s="16" t="s">
        <v>160</v>
      </c>
      <c r="C91" s="17">
        <v>0</v>
      </c>
      <c r="D91" s="17">
        <v>50</v>
      </c>
      <c r="E91" s="17">
        <f t="shared" si="1"/>
        <v>-50</v>
      </c>
      <c r="F91" s="8"/>
      <c r="G91" s="2"/>
    </row>
    <row r="92" spans="1:7" ht="110.25">
      <c r="A92" s="15" t="s">
        <v>161</v>
      </c>
      <c r="B92" s="16" t="s">
        <v>162</v>
      </c>
      <c r="C92" s="17">
        <v>10000</v>
      </c>
      <c r="D92" s="17">
        <v>10000</v>
      </c>
      <c r="E92" s="17">
        <f t="shared" si="1"/>
        <v>0</v>
      </c>
      <c r="F92" s="8"/>
      <c r="G92" s="2"/>
    </row>
    <row r="93" spans="1:7" ht="94.5">
      <c r="A93" s="15" t="s">
        <v>163</v>
      </c>
      <c r="B93" s="16" t="s">
        <v>164</v>
      </c>
      <c r="C93" s="17">
        <v>10000</v>
      </c>
      <c r="D93" s="17">
        <v>10000</v>
      </c>
      <c r="E93" s="17">
        <f t="shared" si="1"/>
        <v>0</v>
      </c>
      <c r="F93" s="8"/>
      <c r="G93" s="2"/>
    </row>
    <row r="94" spans="1:7" ht="94.5">
      <c r="A94" s="15" t="s">
        <v>165</v>
      </c>
      <c r="B94" s="16" t="s">
        <v>166</v>
      </c>
      <c r="C94" s="17">
        <v>127500</v>
      </c>
      <c r="D94" s="17">
        <v>131500</v>
      </c>
      <c r="E94" s="17">
        <f t="shared" si="1"/>
        <v>-4000</v>
      </c>
      <c r="F94" s="8"/>
      <c r="G94" s="2"/>
    </row>
    <row r="95" spans="1:7" ht="47.25">
      <c r="A95" s="15" t="s">
        <v>167</v>
      </c>
      <c r="B95" s="16" t="s">
        <v>168</v>
      </c>
      <c r="C95" s="17">
        <v>2060000</v>
      </c>
      <c r="D95" s="17">
        <v>2211637.44</v>
      </c>
      <c r="E95" s="17">
        <f t="shared" si="1"/>
        <v>-151637.43999999994</v>
      </c>
      <c r="F95" s="8"/>
      <c r="G95" s="2"/>
    </row>
    <row r="96" spans="1:7" ht="47.25">
      <c r="A96" s="15" t="s">
        <v>169</v>
      </c>
      <c r="B96" s="16" t="s">
        <v>170</v>
      </c>
      <c r="C96" s="17">
        <v>2060000</v>
      </c>
      <c r="D96" s="17">
        <v>2211637.44</v>
      </c>
      <c r="E96" s="17">
        <f t="shared" si="1"/>
        <v>-151637.43999999994</v>
      </c>
      <c r="F96" s="8"/>
      <c r="G96" s="2"/>
    </row>
    <row r="97" spans="1:7" ht="63">
      <c r="A97" s="15" t="s">
        <v>171</v>
      </c>
      <c r="B97" s="16" t="s">
        <v>172</v>
      </c>
      <c r="C97" s="17">
        <v>3827.69</v>
      </c>
      <c r="D97" s="17">
        <v>3827.69</v>
      </c>
      <c r="E97" s="17">
        <f t="shared" si="1"/>
        <v>0</v>
      </c>
      <c r="F97" s="8"/>
      <c r="G97" s="2"/>
    </row>
    <row r="98" spans="1:7" ht="78.75">
      <c r="A98" s="15" t="s">
        <v>173</v>
      </c>
      <c r="B98" s="16" t="s">
        <v>174</v>
      </c>
      <c r="C98" s="17">
        <v>3827.69</v>
      </c>
      <c r="D98" s="17">
        <v>3827.69</v>
      </c>
      <c r="E98" s="17">
        <f t="shared" si="1"/>
        <v>0</v>
      </c>
      <c r="F98" s="8"/>
      <c r="G98" s="2"/>
    </row>
    <row r="99" spans="1:7" ht="94.5">
      <c r="A99" s="15" t="s">
        <v>175</v>
      </c>
      <c r="B99" s="16" t="s">
        <v>176</v>
      </c>
      <c r="C99" s="17">
        <v>36000</v>
      </c>
      <c r="D99" s="17">
        <v>35974.7</v>
      </c>
      <c r="E99" s="17">
        <f t="shared" si="1"/>
        <v>25.30000000000291</v>
      </c>
      <c r="F99" s="8"/>
      <c r="G99" s="2"/>
    </row>
    <row r="100" spans="1:7" ht="110.25">
      <c r="A100" s="15" t="s">
        <v>177</v>
      </c>
      <c r="B100" s="16" t="s">
        <v>178</v>
      </c>
      <c r="C100" s="17">
        <v>36000</v>
      </c>
      <c r="D100" s="17">
        <v>35974.7</v>
      </c>
      <c r="E100" s="17">
        <f t="shared" si="1"/>
        <v>25.30000000000291</v>
      </c>
      <c r="F100" s="8"/>
      <c r="G100" s="2"/>
    </row>
    <row r="101" spans="1:7" ht="110.25">
      <c r="A101" s="15" t="s">
        <v>179</v>
      </c>
      <c r="B101" s="16" t="s">
        <v>180</v>
      </c>
      <c r="C101" s="17">
        <v>827600</v>
      </c>
      <c r="D101" s="17">
        <v>838630.64</v>
      </c>
      <c r="E101" s="17">
        <f t="shared" si="1"/>
        <v>-11030.640000000014</v>
      </c>
      <c r="F101" s="8"/>
      <c r="G101" s="2"/>
    </row>
    <row r="102" spans="1:7" ht="47.25">
      <c r="A102" s="15" t="s">
        <v>181</v>
      </c>
      <c r="B102" s="16" t="s">
        <v>182</v>
      </c>
      <c r="C102" s="17">
        <v>665268.91</v>
      </c>
      <c r="D102" s="17">
        <v>730610.59</v>
      </c>
      <c r="E102" s="17">
        <f t="shared" si="1"/>
        <v>-65341.679999999935</v>
      </c>
      <c r="F102" s="8"/>
      <c r="G102" s="2"/>
    </row>
    <row r="103" spans="1:7" ht="63">
      <c r="A103" s="15" t="s">
        <v>183</v>
      </c>
      <c r="B103" s="16" t="s">
        <v>184</v>
      </c>
      <c r="C103" s="17">
        <v>665268.91</v>
      </c>
      <c r="D103" s="17">
        <v>730610.59</v>
      </c>
      <c r="E103" s="17">
        <f t="shared" si="1"/>
        <v>-65341.679999999935</v>
      </c>
      <c r="F103" s="8"/>
      <c r="G103" s="2"/>
    </row>
    <row r="104" spans="1:7" ht="15" customHeight="1">
      <c r="A104" s="15" t="s">
        <v>185</v>
      </c>
      <c r="B104" s="16" t="s">
        <v>186</v>
      </c>
      <c r="C104" s="17">
        <v>0</v>
      </c>
      <c r="D104" s="17">
        <v>120363.43</v>
      </c>
      <c r="E104" s="17">
        <f t="shared" si="1"/>
        <v>-120363.43</v>
      </c>
      <c r="F104" s="8"/>
      <c r="G104" s="2"/>
    </row>
    <row r="105" spans="1:7" ht="15.75">
      <c r="A105" s="15" t="s">
        <v>187</v>
      </c>
      <c r="B105" s="16" t="s">
        <v>188</v>
      </c>
      <c r="C105" s="17">
        <v>0</v>
      </c>
      <c r="D105" s="17">
        <v>-3409.57</v>
      </c>
      <c r="E105" s="17">
        <f t="shared" si="1"/>
        <v>3409.57</v>
      </c>
      <c r="F105" s="8"/>
      <c r="G105" s="2"/>
    </row>
    <row r="106" spans="1:7" ht="47.25">
      <c r="A106" s="15" t="s">
        <v>189</v>
      </c>
      <c r="B106" s="16" t="s">
        <v>190</v>
      </c>
      <c r="C106" s="17">
        <v>0</v>
      </c>
      <c r="D106" s="17">
        <v>-3409.57</v>
      </c>
      <c r="E106" s="17">
        <f t="shared" si="1"/>
        <v>3409.57</v>
      </c>
      <c r="F106" s="8"/>
      <c r="G106" s="2"/>
    </row>
    <row r="107" spans="1:7" ht="15.75">
      <c r="A107" s="15" t="s">
        <v>191</v>
      </c>
      <c r="B107" s="16" t="s">
        <v>192</v>
      </c>
      <c r="C107" s="17">
        <v>0</v>
      </c>
      <c r="D107" s="17">
        <v>123773</v>
      </c>
      <c r="E107" s="17">
        <f t="shared" si="1"/>
        <v>-123773</v>
      </c>
      <c r="F107" s="8"/>
      <c r="G107" s="2"/>
    </row>
    <row r="108" spans="1:7" ht="31.5">
      <c r="A108" s="15" t="s">
        <v>193</v>
      </c>
      <c r="B108" s="16" t="s">
        <v>194</v>
      </c>
      <c r="C108" s="17">
        <v>0</v>
      </c>
      <c r="D108" s="17">
        <v>123773</v>
      </c>
      <c r="E108" s="17">
        <f t="shared" si="1"/>
        <v>-123773</v>
      </c>
      <c r="F108" s="8"/>
      <c r="G108" s="2"/>
    </row>
    <row r="109" spans="1:7" ht="31.5">
      <c r="A109" s="23" t="s">
        <v>195</v>
      </c>
      <c r="B109" s="24" t="s">
        <v>196</v>
      </c>
      <c r="C109" s="22">
        <v>358613095.54</v>
      </c>
      <c r="D109" s="22">
        <v>353118313.98</v>
      </c>
      <c r="E109" s="22">
        <f t="shared" si="1"/>
        <v>5494781.560000002</v>
      </c>
      <c r="F109" s="8"/>
      <c r="G109" s="2"/>
    </row>
    <row r="110" spans="1:7" ht="63">
      <c r="A110" s="15" t="s">
        <v>197</v>
      </c>
      <c r="B110" s="16" t="s">
        <v>198</v>
      </c>
      <c r="C110" s="17">
        <v>352113095.54</v>
      </c>
      <c r="D110" s="17">
        <v>349824584.03</v>
      </c>
      <c r="E110" s="17">
        <f t="shared" si="1"/>
        <v>2288511.51000005</v>
      </c>
      <c r="F110" s="8"/>
      <c r="G110" s="2"/>
    </row>
    <row r="111" spans="1:7" ht="31.5">
      <c r="A111" s="15" t="s">
        <v>199</v>
      </c>
      <c r="B111" s="16" t="s">
        <v>200</v>
      </c>
      <c r="C111" s="17">
        <v>5915732</v>
      </c>
      <c r="D111" s="17">
        <v>5915732</v>
      </c>
      <c r="E111" s="17">
        <f t="shared" si="1"/>
        <v>0</v>
      </c>
      <c r="F111" s="8"/>
      <c r="G111" s="2"/>
    </row>
    <row r="112" spans="1:7" ht="31.5">
      <c r="A112" s="15" t="s">
        <v>201</v>
      </c>
      <c r="B112" s="16" t="s">
        <v>202</v>
      </c>
      <c r="C112" s="17">
        <v>5498000</v>
      </c>
      <c r="D112" s="17">
        <v>5498000</v>
      </c>
      <c r="E112" s="17">
        <f t="shared" si="1"/>
        <v>0</v>
      </c>
      <c r="F112" s="8"/>
      <c r="G112" s="2"/>
    </row>
    <row r="113" spans="1:7" ht="47.25">
      <c r="A113" s="15" t="s">
        <v>203</v>
      </c>
      <c r="B113" s="16" t="s">
        <v>204</v>
      </c>
      <c r="C113" s="17">
        <v>5498000</v>
      </c>
      <c r="D113" s="17">
        <v>5498000</v>
      </c>
      <c r="E113" s="17">
        <f t="shared" si="1"/>
        <v>0</v>
      </c>
      <c r="F113" s="8"/>
      <c r="G113" s="2"/>
    </row>
    <row r="114" spans="1:7" ht="47.25">
      <c r="A114" s="15" t="s">
        <v>205</v>
      </c>
      <c r="B114" s="16" t="s">
        <v>206</v>
      </c>
      <c r="C114" s="17">
        <v>417732</v>
      </c>
      <c r="D114" s="17">
        <v>417732</v>
      </c>
      <c r="E114" s="17">
        <f t="shared" si="1"/>
        <v>0</v>
      </c>
      <c r="F114" s="8"/>
      <c r="G114" s="2"/>
    </row>
    <row r="115" spans="1:7" ht="47.25">
      <c r="A115" s="15" t="s">
        <v>207</v>
      </c>
      <c r="B115" s="16" t="s">
        <v>208</v>
      </c>
      <c r="C115" s="17">
        <v>417732</v>
      </c>
      <c r="D115" s="17">
        <v>417732</v>
      </c>
      <c r="E115" s="17">
        <f t="shared" si="1"/>
        <v>0</v>
      </c>
      <c r="F115" s="8"/>
      <c r="G115" s="2"/>
    </row>
    <row r="116" spans="1:7" ht="47.25">
      <c r="A116" s="15" t="s">
        <v>209</v>
      </c>
      <c r="B116" s="16" t="s">
        <v>210</v>
      </c>
      <c r="C116" s="17">
        <v>63507468.54</v>
      </c>
      <c r="D116" s="17">
        <v>63381515.69</v>
      </c>
      <c r="E116" s="17">
        <f t="shared" si="1"/>
        <v>125952.85000000149</v>
      </c>
      <c r="F116" s="8"/>
      <c r="G116" s="2"/>
    </row>
    <row r="117" spans="1:7" ht="31.5">
      <c r="A117" s="15" t="s">
        <v>211</v>
      </c>
      <c r="B117" s="16" t="s">
        <v>212</v>
      </c>
      <c r="C117" s="17">
        <v>4262000</v>
      </c>
      <c r="D117" s="17">
        <v>4262000</v>
      </c>
      <c r="E117" s="17">
        <f t="shared" si="1"/>
        <v>0</v>
      </c>
      <c r="F117" s="8"/>
      <c r="G117" s="2"/>
    </row>
    <row r="118" spans="1:7" ht="31.5">
      <c r="A118" s="15" t="s">
        <v>213</v>
      </c>
      <c r="B118" s="16" t="s">
        <v>214</v>
      </c>
      <c r="C118" s="17">
        <v>4262000</v>
      </c>
      <c r="D118" s="17">
        <v>4262000</v>
      </c>
      <c r="E118" s="17">
        <f t="shared" si="1"/>
        <v>0</v>
      </c>
      <c r="F118" s="8"/>
      <c r="G118" s="2"/>
    </row>
    <row r="119" spans="1:7" ht="63">
      <c r="A119" s="15" t="s">
        <v>215</v>
      </c>
      <c r="B119" s="16" t="s">
        <v>216</v>
      </c>
      <c r="C119" s="17">
        <v>1000000</v>
      </c>
      <c r="D119" s="17">
        <v>1000000</v>
      </c>
      <c r="E119" s="17">
        <f t="shared" si="1"/>
        <v>0</v>
      </c>
      <c r="F119" s="8"/>
      <c r="G119" s="2"/>
    </row>
    <row r="120" spans="1:7" ht="63">
      <c r="A120" s="15" t="s">
        <v>217</v>
      </c>
      <c r="B120" s="16" t="s">
        <v>218</v>
      </c>
      <c r="C120" s="17">
        <v>1000000</v>
      </c>
      <c r="D120" s="17">
        <v>1000000</v>
      </c>
      <c r="E120" s="17">
        <f t="shared" si="1"/>
        <v>0</v>
      </c>
      <c r="F120" s="8"/>
      <c r="G120" s="2"/>
    </row>
    <row r="121" spans="1:7" ht="110.25">
      <c r="A121" s="15" t="s">
        <v>219</v>
      </c>
      <c r="B121" s="16" t="s">
        <v>220</v>
      </c>
      <c r="C121" s="17">
        <v>25098824.65</v>
      </c>
      <c r="D121" s="17">
        <v>25034925.65</v>
      </c>
      <c r="E121" s="17">
        <f t="shared" si="1"/>
        <v>63899</v>
      </c>
      <c r="F121" s="8"/>
      <c r="G121" s="2"/>
    </row>
    <row r="122" spans="1:7" ht="126">
      <c r="A122" s="15" t="s">
        <v>221</v>
      </c>
      <c r="B122" s="16" t="s">
        <v>222</v>
      </c>
      <c r="C122" s="17">
        <v>25098824.65</v>
      </c>
      <c r="D122" s="17">
        <v>25034925.65</v>
      </c>
      <c r="E122" s="17">
        <f t="shared" si="1"/>
        <v>63899</v>
      </c>
      <c r="F122" s="8"/>
      <c r="G122" s="2"/>
    </row>
    <row r="123" spans="1:7" ht="31.5">
      <c r="A123" s="15" t="s">
        <v>223</v>
      </c>
      <c r="B123" s="16" t="s">
        <v>224</v>
      </c>
      <c r="C123" s="17">
        <v>187500</v>
      </c>
      <c r="D123" s="17">
        <v>187500</v>
      </c>
      <c r="E123" s="17">
        <f t="shared" si="1"/>
        <v>0</v>
      </c>
      <c r="F123" s="8"/>
      <c r="G123" s="2"/>
    </row>
    <row r="124" spans="1:7" ht="47.25">
      <c r="A124" s="15" t="s">
        <v>225</v>
      </c>
      <c r="B124" s="16" t="s">
        <v>226</v>
      </c>
      <c r="C124" s="17">
        <v>187500</v>
      </c>
      <c r="D124" s="17">
        <v>187500</v>
      </c>
      <c r="E124" s="17">
        <f t="shared" si="1"/>
        <v>0</v>
      </c>
      <c r="F124" s="8"/>
      <c r="G124" s="2"/>
    </row>
    <row r="125" spans="1:7" ht="63">
      <c r="A125" s="15" t="s">
        <v>227</v>
      </c>
      <c r="B125" s="16" t="s">
        <v>228</v>
      </c>
      <c r="C125" s="17">
        <v>2300000</v>
      </c>
      <c r="D125" s="17">
        <v>2300000</v>
      </c>
      <c r="E125" s="17">
        <f t="shared" si="1"/>
        <v>0</v>
      </c>
      <c r="F125" s="8"/>
      <c r="G125" s="2"/>
    </row>
    <row r="126" spans="1:7" ht="63">
      <c r="A126" s="15" t="s">
        <v>229</v>
      </c>
      <c r="B126" s="16" t="s">
        <v>230</v>
      </c>
      <c r="C126" s="17">
        <v>2300000</v>
      </c>
      <c r="D126" s="17">
        <v>2300000</v>
      </c>
      <c r="E126" s="17">
        <f t="shared" si="1"/>
        <v>0</v>
      </c>
      <c r="F126" s="8"/>
      <c r="G126" s="2"/>
    </row>
    <row r="127" spans="1:7" ht="63">
      <c r="A127" s="15" t="s">
        <v>231</v>
      </c>
      <c r="B127" s="16" t="s">
        <v>232</v>
      </c>
      <c r="C127" s="17">
        <v>1319262.63</v>
      </c>
      <c r="D127" s="17">
        <v>1303960.51</v>
      </c>
      <c r="E127" s="17">
        <f t="shared" si="1"/>
        <v>15302.119999999879</v>
      </c>
      <c r="F127" s="8"/>
      <c r="G127" s="2"/>
    </row>
    <row r="128" spans="1:7" ht="78.75">
      <c r="A128" s="15" t="s">
        <v>233</v>
      </c>
      <c r="B128" s="16" t="s">
        <v>234</v>
      </c>
      <c r="C128" s="17">
        <v>1319262.63</v>
      </c>
      <c r="D128" s="17">
        <v>1303960.51</v>
      </c>
      <c r="E128" s="17">
        <f t="shared" si="1"/>
        <v>15302.119999999879</v>
      </c>
      <c r="F128" s="8"/>
      <c r="G128" s="2"/>
    </row>
    <row r="129" spans="1:7" ht="15" customHeight="1">
      <c r="A129" s="15" t="s">
        <v>235</v>
      </c>
      <c r="B129" s="16" t="s">
        <v>236</v>
      </c>
      <c r="C129" s="17">
        <v>29339881.26</v>
      </c>
      <c r="D129" s="17">
        <v>29293129.53</v>
      </c>
      <c r="E129" s="17">
        <f t="shared" si="1"/>
        <v>46751.73000000045</v>
      </c>
      <c r="F129" s="8"/>
      <c r="G129" s="2"/>
    </row>
    <row r="130" spans="1:7" ht="31.5">
      <c r="A130" s="15" t="s">
        <v>237</v>
      </c>
      <c r="B130" s="16" t="s">
        <v>238</v>
      </c>
      <c r="C130" s="17">
        <v>29339881.26</v>
      </c>
      <c r="D130" s="17">
        <v>29293129.53</v>
      </c>
      <c r="E130" s="17">
        <f t="shared" si="1"/>
        <v>46751.73000000045</v>
      </c>
      <c r="F130" s="8"/>
      <c r="G130" s="2"/>
    </row>
    <row r="131" spans="1:7" ht="25.5" customHeight="1">
      <c r="A131" s="15" t="s">
        <v>239</v>
      </c>
      <c r="B131" s="16" t="s">
        <v>240</v>
      </c>
      <c r="C131" s="17">
        <v>282684722</v>
      </c>
      <c r="D131" s="17">
        <v>280522163.34</v>
      </c>
      <c r="E131" s="17">
        <f t="shared" si="1"/>
        <v>2162558.660000026</v>
      </c>
      <c r="F131" s="8"/>
      <c r="G131" s="2"/>
    </row>
    <row r="132" spans="1:7" ht="47.25">
      <c r="A132" s="15" t="s">
        <v>241</v>
      </c>
      <c r="B132" s="16" t="s">
        <v>242</v>
      </c>
      <c r="C132" s="17">
        <v>1342200</v>
      </c>
      <c r="D132" s="17">
        <v>1342200</v>
      </c>
      <c r="E132" s="17">
        <f t="shared" si="1"/>
        <v>0</v>
      </c>
      <c r="F132" s="8"/>
      <c r="G132" s="2"/>
    </row>
    <row r="133" spans="1:7" ht="63">
      <c r="A133" s="15" t="s">
        <v>243</v>
      </c>
      <c r="B133" s="16" t="s">
        <v>244</v>
      </c>
      <c r="C133" s="17">
        <v>1342200</v>
      </c>
      <c r="D133" s="17">
        <v>1342200</v>
      </c>
      <c r="E133" s="17">
        <f t="shared" si="1"/>
        <v>0</v>
      </c>
      <c r="F133" s="8"/>
      <c r="G133" s="2"/>
    </row>
    <row r="134" spans="1:7" ht="78.75">
      <c r="A134" s="15" t="s">
        <v>245</v>
      </c>
      <c r="B134" s="16" t="s">
        <v>246</v>
      </c>
      <c r="C134" s="17">
        <v>15680</v>
      </c>
      <c r="D134" s="17">
        <v>15680</v>
      </c>
      <c r="E134" s="17">
        <f t="shared" si="1"/>
        <v>0</v>
      </c>
      <c r="F134" s="8"/>
      <c r="G134" s="2"/>
    </row>
    <row r="135" spans="1:7" ht="78.75">
      <c r="A135" s="15" t="s">
        <v>247</v>
      </c>
      <c r="B135" s="16" t="s">
        <v>248</v>
      </c>
      <c r="C135" s="17">
        <v>15680</v>
      </c>
      <c r="D135" s="17">
        <v>15680</v>
      </c>
      <c r="E135" s="17">
        <f t="shared" si="1"/>
        <v>0</v>
      </c>
      <c r="F135" s="8"/>
      <c r="G135" s="2"/>
    </row>
    <row r="136" spans="1:7" ht="63">
      <c r="A136" s="15" t="s">
        <v>249</v>
      </c>
      <c r="B136" s="16" t="s">
        <v>250</v>
      </c>
      <c r="C136" s="17">
        <v>1165400</v>
      </c>
      <c r="D136" s="17">
        <v>1165400</v>
      </c>
      <c r="E136" s="17">
        <f t="shared" si="1"/>
        <v>0</v>
      </c>
      <c r="F136" s="8"/>
      <c r="G136" s="2"/>
    </row>
    <row r="137" spans="1:7" ht="63">
      <c r="A137" s="15" t="s">
        <v>251</v>
      </c>
      <c r="B137" s="16" t="s">
        <v>252</v>
      </c>
      <c r="C137" s="17">
        <v>1165400</v>
      </c>
      <c r="D137" s="17">
        <v>1165400</v>
      </c>
      <c r="E137" s="17">
        <f t="shared" si="1"/>
        <v>0</v>
      </c>
      <c r="F137" s="8"/>
      <c r="G137" s="2"/>
    </row>
    <row r="138" spans="1:7" ht="63">
      <c r="A138" s="15" t="s">
        <v>253</v>
      </c>
      <c r="B138" s="16" t="s">
        <v>254</v>
      </c>
      <c r="C138" s="17">
        <v>9560400</v>
      </c>
      <c r="D138" s="17">
        <v>9560400</v>
      </c>
      <c r="E138" s="17">
        <f t="shared" si="1"/>
        <v>0</v>
      </c>
      <c r="F138" s="8"/>
      <c r="G138" s="2"/>
    </row>
    <row r="139" spans="1:7" ht="78.75">
      <c r="A139" s="15" t="s">
        <v>255</v>
      </c>
      <c r="B139" s="16" t="s">
        <v>256</v>
      </c>
      <c r="C139" s="17">
        <v>9560400</v>
      </c>
      <c r="D139" s="17">
        <v>9560400</v>
      </c>
      <c r="E139" s="17">
        <f t="shared" si="1"/>
        <v>0</v>
      </c>
      <c r="F139" s="8"/>
      <c r="G139" s="2"/>
    </row>
    <row r="140" spans="1:7" ht="126">
      <c r="A140" s="15" t="s">
        <v>257</v>
      </c>
      <c r="B140" s="16" t="s">
        <v>258</v>
      </c>
      <c r="C140" s="17">
        <v>6967200</v>
      </c>
      <c r="D140" s="17">
        <v>5458000</v>
      </c>
      <c r="E140" s="17">
        <f t="shared" si="1"/>
        <v>1509200</v>
      </c>
      <c r="F140" s="8"/>
      <c r="G140" s="2"/>
    </row>
    <row r="141" spans="1:7" ht="126">
      <c r="A141" s="15" t="s">
        <v>259</v>
      </c>
      <c r="B141" s="16" t="s">
        <v>260</v>
      </c>
      <c r="C141" s="17">
        <v>6967200</v>
      </c>
      <c r="D141" s="17">
        <v>5458000</v>
      </c>
      <c r="E141" s="17">
        <f t="shared" si="1"/>
        <v>1509200</v>
      </c>
      <c r="F141" s="8"/>
      <c r="G141" s="2"/>
    </row>
    <row r="142" spans="1:7" ht="94.5">
      <c r="A142" s="15" t="s">
        <v>261</v>
      </c>
      <c r="B142" s="16" t="s">
        <v>262</v>
      </c>
      <c r="C142" s="17">
        <v>4730000</v>
      </c>
      <c r="D142" s="17">
        <v>4730000</v>
      </c>
      <c r="E142" s="17">
        <f t="shared" si="1"/>
        <v>0</v>
      </c>
      <c r="F142" s="8"/>
      <c r="G142" s="2"/>
    </row>
    <row r="143" spans="1:7" ht="110.25">
      <c r="A143" s="15" t="s">
        <v>263</v>
      </c>
      <c r="B143" s="16" t="s">
        <v>264</v>
      </c>
      <c r="C143" s="17">
        <v>4730000</v>
      </c>
      <c r="D143" s="17">
        <v>4730000</v>
      </c>
      <c r="E143" s="17">
        <f t="shared" si="1"/>
        <v>0</v>
      </c>
      <c r="F143" s="8"/>
      <c r="G143" s="2"/>
    </row>
    <row r="144" spans="1:7" ht="47.25">
      <c r="A144" s="15" t="s">
        <v>265</v>
      </c>
      <c r="B144" s="16" t="s">
        <v>266</v>
      </c>
      <c r="C144" s="17">
        <v>427871</v>
      </c>
      <c r="D144" s="17">
        <v>207742.55</v>
      </c>
      <c r="E144" s="17">
        <f t="shared" si="1"/>
        <v>220128.45</v>
      </c>
      <c r="F144" s="8"/>
      <c r="G144" s="2"/>
    </row>
    <row r="145" spans="1:7" ht="63">
      <c r="A145" s="15" t="s">
        <v>267</v>
      </c>
      <c r="B145" s="16" t="s">
        <v>268</v>
      </c>
      <c r="C145" s="17">
        <v>427871</v>
      </c>
      <c r="D145" s="17">
        <v>207742.55</v>
      </c>
      <c r="E145" s="17">
        <f t="shared" si="1"/>
        <v>220128.45</v>
      </c>
      <c r="F145" s="8"/>
      <c r="G145" s="2"/>
    </row>
    <row r="146" spans="1:7" ht="15" customHeight="1">
      <c r="A146" s="15" t="s">
        <v>269</v>
      </c>
      <c r="B146" s="16" t="s">
        <v>270</v>
      </c>
      <c r="C146" s="17">
        <v>258475971</v>
      </c>
      <c r="D146" s="17">
        <v>258042740.79</v>
      </c>
      <c r="E146" s="17">
        <f aca="true" t="shared" si="2" ref="E146:E155">C146-D146</f>
        <v>433230.21000000834</v>
      </c>
      <c r="F146" s="8"/>
      <c r="G146" s="2"/>
    </row>
    <row r="147" spans="1:7" ht="31.5">
      <c r="A147" s="15" t="s">
        <v>271</v>
      </c>
      <c r="B147" s="16" t="s">
        <v>272</v>
      </c>
      <c r="C147" s="17">
        <v>258475971</v>
      </c>
      <c r="D147" s="17">
        <v>258042740.79</v>
      </c>
      <c r="E147" s="17">
        <f t="shared" si="2"/>
        <v>433230.21000000834</v>
      </c>
      <c r="F147" s="8"/>
      <c r="G147" s="2"/>
    </row>
    <row r="148" spans="1:7" ht="15.75">
      <c r="A148" s="15" t="s">
        <v>273</v>
      </c>
      <c r="B148" s="16" t="s">
        <v>274</v>
      </c>
      <c r="C148" s="17">
        <v>5173</v>
      </c>
      <c r="D148" s="17">
        <v>5173</v>
      </c>
      <c r="E148" s="17">
        <f t="shared" si="2"/>
        <v>0</v>
      </c>
      <c r="F148" s="8"/>
      <c r="G148" s="2"/>
    </row>
    <row r="149" spans="1:7" ht="94.5">
      <c r="A149" s="15" t="s">
        <v>275</v>
      </c>
      <c r="B149" s="16" t="s">
        <v>276</v>
      </c>
      <c r="C149" s="17">
        <v>5173</v>
      </c>
      <c r="D149" s="17">
        <v>5173</v>
      </c>
      <c r="E149" s="17">
        <f t="shared" si="2"/>
        <v>0</v>
      </c>
      <c r="F149" s="8"/>
      <c r="G149" s="2"/>
    </row>
    <row r="150" spans="1:7" ht="78.75">
      <c r="A150" s="15" t="s">
        <v>277</v>
      </c>
      <c r="B150" s="16" t="s">
        <v>278</v>
      </c>
      <c r="C150" s="17">
        <v>5173</v>
      </c>
      <c r="D150" s="17">
        <v>5173</v>
      </c>
      <c r="E150" s="17">
        <f t="shared" si="2"/>
        <v>0</v>
      </c>
      <c r="F150" s="8"/>
      <c r="G150" s="2"/>
    </row>
    <row r="151" spans="1:7" ht="15" customHeight="1">
      <c r="A151" s="15" t="s">
        <v>279</v>
      </c>
      <c r="B151" s="16" t="s">
        <v>280</v>
      </c>
      <c r="C151" s="17">
        <v>6500000</v>
      </c>
      <c r="D151" s="17">
        <v>5000000</v>
      </c>
      <c r="E151" s="17">
        <f t="shared" si="2"/>
        <v>1500000</v>
      </c>
      <c r="F151" s="8"/>
      <c r="G151" s="2"/>
    </row>
    <row r="152" spans="1:7" ht="31.5">
      <c r="A152" s="15" t="s">
        <v>281</v>
      </c>
      <c r="B152" s="16" t="s">
        <v>282</v>
      </c>
      <c r="C152" s="17">
        <v>6500000</v>
      </c>
      <c r="D152" s="17">
        <v>5000000</v>
      </c>
      <c r="E152" s="17">
        <f t="shared" si="2"/>
        <v>1500000</v>
      </c>
      <c r="F152" s="8"/>
      <c r="G152" s="2"/>
    </row>
    <row r="153" spans="1:7" ht="31.5">
      <c r="A153" s="15" t="s">
        <v>281</v>
      </c>
      <c r="B153" s="16" t="s">
        <v>283</v>
      </c>
      <c r="C153" s="17">
        <v>6500000</v>
      </c>
      <c r="D153" s="17">
        <v>5000000</v>
      </c>
      <c r="E153" s="17">
        <f t="shared" si="2"/>
        <v>1500000</v>
      </c>
      <c r="F153" s="8"/>
      <c r="G153" s="2"/>
    </row>
    <row r="154" spans="1:7" ht="78.75">
      <c r="A154" s="15" t="s">
        <v>284</v>
      </c>
      <c r="B154" s="16" t="s">
        <v>285</v>
      </c>
      <c r="C154" s="17">
        <v>0</v>
      </c>
      <c r="D154" s="17">
        <v>-1706270.05</v>
      </c>
      <c r="E154" s="17">
        <f t="shared" si="2"/>
        <v>1706270.05</v>
      </c>
      <c r="F154" s="8"/>
      <c r="G154" s="2"/>
    </row>
    <row r="155" spans="1:7" ht="63">
      <c r="A155" s="15" t="s">
        <v>286</v>
      </c>
      <c r="B155" s="16" t="s">
        <v>287</v>
      </c>
      <c r="C155" s="17">
        <v>0</v>
      </c>
      <c r="D155" s="17">
        <v>-1706270.05</v>
      </c>
      <c r="E155" s="17">
        <f t="shared" si="2"/>
        <v>1706270.05</v>
      </c>
      <c r="F155" s="8"/>
      <c r="G155" s="2"/>
    </row>
    <row r="156" spans="1:7" ht="15" customHeight="1">
      <c r="A156" s="3"/>
      <c r="B156" s="3"/>
      <c r="C156" s="3"/>
      <c r="D156" s="3"/>
      <c r="E156" s="3"/>
      <c r="F156" s="3"/>
      <c r="G156" s="3"/>
    </row>
  </sheetData>
  <sheetProtection/>
  <mergeCells count="8">
    <mergeCell ref="D1:E1"/>
    <mergeCell ref="A6:E6"/>
    <mergeCell ref="A7:E7"/>
    <mergeCell ref="A9:A11"/>
    <mergeCell ref="B9:B11"/>
    <mergeCell ref="C9:C11"/>
    <mergeCell ref="D9:D11"/>
    <mergeCell ref="E9:E11"/>
  </mergeCells>
  <printOptions/>
  <pageMargins left="0.39375" right="0.39375" top="0.39375" bottom="0.39375" header="0.5118055" footer="0.511805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PC-1-7-2F\Verkholanceva_OI</dc:creator>
  <cp:keywords/>
  <dc:description/>
  <cp:lastModifiedBy>БогдановаВА</cp:lastModifiedBy>
  <cp:lastPrinted>2017-03-06T14:18:30Z</cp:lastPrinted>
  <dcterms:created xsi:type="dcterms:W3CDTF">2017-02-07T08:49:11Z</dcterms:created>
  <dcterms:modified xsi:type="dcterms:W3CDTF">2017-05-18T06:04:37Z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C:\Users\Verkholanceva_OI\AppData\Local\Кейсистемс\Свод-СМАРТ\ReportManager\sv_0503117m_20160101__win_7.xlsx</vt:lpwstr>
  </property>
</Properties>
</file>